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6" windowWidth="15276" windowHeight="7632" tabRatio="955"/>
  </bookViews>
  <sheets>
    <sheet name="Стулья и шкафы" sheetId="4" r:id="rId1"/>
    <sheet name="Столы" sheetId="5" r:id="rId2"/>
    <sheet name="Кровати" sheetId="6" r:id="rId3"/>
    <sheet name="Полки" sheetId="27" r:id="rId4"/>
    <sheet name="Полки, полотенечницы" sheetId="26" r:id="rId5"/>
    <sheet name="Стеллажи" sheetId="11" r:id="rId6"/>
    <sheet name="Стеллажи (2)" sheetId="12" r:id="rId7"/>
    <sheet name="Стеллажи (3)" sheetId="13" r:id="rId8"/>
    <sheet name="Уголки" sheetId="14" r:id="rId9"/>
    <sheet name="Уголки (2)" sheetId="15" r:id="rId10"/>
    <sheet name="Стенки" sheetId="7" r:id="rId11"/>
    <sheet name="Стенки 2" sheetId="8" r:id="rId12"/>
    <sheet name="Стенки 3" sheetId="9" r:id="rId13"/>
    <sheet name="Игровая" sheetId="19" r:id="rId14"/>
    <sheet name="Игровая (2)" sheetId="20" r:id="rId15"/>
    <sheet name="Игровая (3)" sheetId="21" r:id="rId16"/>
    <sheet name="Игровая (4)" sheetId="22" r:id="rId17"/>
    <sheet name="Игровая (5)" sheetId="23" r:id="rId18"/>
    <sheet name="Игровая (6)" sheetId="24" r:id="rId19"/>
    <sheet name="Игровая (7)" sheetId="25" r:id="rId20"/>
    <sheet name="Спортуголки" sheetId="17" r:id="rId21"/>
    <sheet name="Дидактические столы" sheetId="18" r:id="rId22"/>
    <sheet name="Уголки природы" sheetId="16" r:id="rId23"/>
    <sheet name="Кухонные модули" sheetId="28" r:id="rId24"/>
  </sheets>
  <calcPr calcId="125725" iterateDelta="1E-4"/>
</workbook>
</file>

<file path=xl/calcChain.xml><?xml version="1.0" encoding="utf-8"?>
<calcChain xmlns="http://schemas.openxmlformats.org/spreadsheetml/2006/main">
  <c r="G12" i="16"/>
  <c r="G13"/>
  <c r="G14"/>
  <c r="G15"/>
  <c r="G16"/>
  <c r="G17"/>
  <c r="G18"/>
  <c r="G19"/>
  <c r="G20"/>
  <c r="G21"/>
  <c r="G11"/>
  <c r="G12" i="18"/>
  <c r="G13"/>
  <c r="G14"/>
  <c r="G15"/>
  <c r="G16"/>
  <c r="G17"/>
  <c r="G18"/>
  <c r="G19"/>
  <c r="G20"/>
  <c r="G11"/>
  <c r="G12" i="17"/>
  <c r="G13"/>
  <c r="G14"/>
  <c r="G15"/>
  <c r="G16"/>
  <c r="G17"/>
  <c r="G11"/>
  <c r="G12" i="25"/>
  <c r="G13"/>
  <c r="G14"/>
  <c r="G15"/>
  <c r="G16"/>
  <c r="G17"/>
  <c r="G18"/>
  <c r="G19"/>
  <c r="G20"/>
  <c r="G21"/>
  <c r="G22"/>
  <c r="G23"/>
  <c r="G24"/>
  <c r="G11"/>
  <c r="G12" i="24"/>
  <c r="G13"/>
  <c r="G14"/>
  <c r="G15"/>
  <c r="G16"/>
  <c r="G17"/>
  <c r="G18"/>
  <c r="G19"/>
  <c r="G20"/>
  <c r="G20" i="28"/>
  <c r="G12"/>
  <c r="G13"/>
  <c r="G14"/>
  <c r="G15"/>
  <c r="G16"/>
  <c r="G17"/>
  <c r="G18"/>
  <c r="G19"/>
  <c r="G11"/>
  <c r="G12" i="23"/>
  <c r="G13"/>
  <c r="G14"/>
  <c r="G15"/>
  <c r="G16"/>
  <c r="G17"/>
  <c r="G18"/>
  <c r="G19"/>
  <c r="G20"/>
  <c r="G21"/>
  <c r="G22"/>
  <c r="G23"/>
  <c r="G24"/>
  <c r="G11"/>
  <c r="G12" i="22"/>
  <c r="G13"/>
  <c r="G14"/>
  <c r="G15"/>
  <c r="G16"/>
  <c r="G17"/>
  <c r="G18"/>
  <c r="G19"/>
  <c r="G20"/>
  <c r="G21"/>
  <c r="G11"/>
  <c r="G12" i="20"/>
  <c r="G13"/>
  <c r="G14"/>
  <c r="G15"/>
  <c r="G16"/>
  <c r="G17"/>
  <c r="G18"/>
  <c r="G19"/>
  <c r="G20"/>
  <c r="G11"/>
  <c r="G12" i="19"/>
  <c r="G13"/>
  <c r="G14"/>
  <c r="G15"/>
  <c r="G16"/>
  <c r="G17"/>
  <c r="G18"/>
  <c r="G19"/>
  <c r="G20"/>
  <c r="G11"/>
  <c r="G22" i="16" l="1"/>
  <c r="G21" i="18"/>
  <c r="G18" i="17"/>
  <c r="G25" i="25"/>
  <c r="G25" i="23"/>
  <c r="G22" i="22"/>
  <c r="G21" i="20"/>
  <c r="G21" i="19"/>
  <c r="G12" i="9"/>
  <c r="G13"/>
  <c r="G14"/>
  <c r="G15"/>
  <c r="G16"/>
  <c r="G17"/>
  <c r="G18"/>
  <c r="G11"/>
  <c r="G21" i="8"/>
  <c r="G12"/>
  <c r="G13"/>
  <c r="G14"/>
  <c r="G15"/>
  <c r="G16"/>
  <c r="G17"/>
  <c r="G18"/>
  <c r="G19"/>
  <c r="G20"/>
  <c r="G11"/>
  <c r="G20" i="15"/>
  <c r="G12"/>
  <c r="G13"/>
  <c r="G14"/>
  <c r="G15"/>
  <c r="G16"/>
  <c r="G17"/>
  <c r="G18"/>
  <c r="G19"/>
  <c r="G11"/>
  <c r="G12" i="7"/>
  <c r="G13"/>
  <c r="G14"/>
  <c r="G15"/>
  <c r="G16"/>
  <c r="G17"/>
  <c r="G18"/>
  <c r="G19"/>
  <c r="G20"/>
  <c r="G21"/>
  <c r="G22"/>
  <c r="G23"/>
  <c r="G24"/>
  <c r="G11"/>
  <c r="G19" i="9" l="1"/>
  <c r="G25" i="7"/>
  <c r="G36" i="4"/>
  <c r="G11"/>
  <c r="G12"/>
  <c r="G13"/>
  <c r="G11" i="24" l="1"/>
  <c r="G21" s="1"/>
  <c r="G12" i="21" l="1"/>
  <c r="G13"/>
  <c r="G14"/>
  <c r="G15"/>
  <c r="G16"/>
  <c r="G17"/>
  <c r="G18"/>
  <c r="G19"/>
  <c r="G20"/>
  <c r="G21"/>
  <c r="G22"/>
  <c r="G23"/>
  <c r="G11"/>
  <c r="G12" i="14"/>
  <c r="G13"/>
  <c r="G14"/>
  <c r="G15"/>
  <c r="G16"/>
  <c r="G17"/>
  <c r="G18"/>
  <c r="G19"/>
  <c r="G20"/>
  <c r="G11"/>
  <c r="G12" i="13"/>
  <c r="G13"/>
  <c r="G14"/>
  <c r="G15"/>
  <c r="G16"/>
  <c r="G17"/>
  <c r="G18"/>
  <c r="G19"/>
  <c r="G20"/>
  <c r="G11"/>
  <c r="G12" i="12"/>
  <c r="G13"/>
  <c r="G14"/>
  <c r="G15"/>
  <c r="G16"/>
  <c r="G17"/>
  <c r="G18"/>
  <c r="G19"/>
  <c r="G20"/>
  <c r="G11"/>
  <c r="G12" i="11"/>
  <c r="G13"/>
  <c r="G14"/>
  <c r="G15"/>
  <c r="G16"/>
  <c r="G17"/>
  <c r="G18"/>
  <c r="G19"/>
  <c r="G20"/>
  <c r="G11"/>
  <c r="G12" i="26"/>
  <c r="G13"/>
  <c r="G14"/>
  <c r="G15"/>
  <c r="G16"/>
  <c r="G17"/>
  <c r="G18"/>
  <c r="G19"/>
  <c r="G20"/>
  <c r="G21"/>
  <c r="G22"/>
  <c r="G23"/>
  <c r="G11"/>
  <c r="G12" i="27"/>
  <c r="G13"/>
  <c r="G14"/>
  <c r="G15"/>
  <c r="G16"/>
  <c r="G17"/>
  <c r="G18"/>
  <c r="G19"/>
  <c r="G20"/>
  <c r="G11"/>
  <c r="H12" i="6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11"/>
  <c r="H12" i="5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11"/>
  <c r="G14" i="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7" l="1"/>
  <c r="G24" i="26"/>
  <c r="G24" i="21"/>
  <c r="G21" i="14"/>
  <c r="G21" i="13"/>
  <c r="G21" i="12"/>
  <c r="G21" i="11"/>
  <c r="G21" i="27"/>
  <c r="H35" i="6"/>
  <c r="H34" i="5"/>
</calcChain>
</file>

<file path=xl/sharedStrings.xml><?xml version="1.0" encoding="utf-8"?>
<sst xmlns="http://schemas.openxmlformats.org/spreadsheetml/2006/main" count="942" uniqueCount="537">
  <si>
    <t>Тел/факс: +7 (343) 369-31-91, 369-50-75</t>
  </si>
  <si>
    <t>E-mail: info@schoolformat-ekb.ru</t>
  </si>
  <si>
    <t>№</t>
  </si>
  <si>
    <t>Наименование</t>
  </si>
  <si>
    <t>620066 г.Екатеринбург, ул. Бархотская, д. 1</t>
  </si>
  <si>
    <t>Фото</t>
  </si>
  <si>
    <t>Размеры</t>
  </si>
  <si>
    <t>Заказ</t>
  </si>
  <si>
    <t>Цена</t>
  </si>
  <si>
    <t>Сумма</t>
  </si>
  <si>
    <t>Шкаф для одежды</t>
  </si>
  <si>
    <t>Описание</t>
  </si>
  <si>
    <t>3.1</t>
  </si>
  <si>
    <t>3.2</t>
  </si>
  <si>
    <t>0 группа (220)</t>
  </si>
  <si>
    <t>1 группа (260)</t>
  </si>
  <si>
    <t>2 группа (300)</t>
  </si>
  <si>
    <t>3 группа (340)</t>
  </si>
  <si>
    <t>Стул детский (металлокаркас, лак)</t>
  </si>
  <si>
    <t>00 группа (180)</t>
  </si>
  <si>
    <t>3</t>
  </si>
  <si>
    <t>3.3</t>
  </si>
  <si>
    <t>3.4</t>
  </si>
  <si>
    <t>Стул детский (металлокаркас, регулируется по высоте)</t>
  </si>
  <si>
    <t>4</t>
  </si>
  <si>
    <t>312/340/1420 (1 м)</t>
  </si>
  <si>
    <t>608/340/1420 (2 м)</t>
  </si>
  <si>
    <t>904/340/1420 (3 м)</t>
  </si>
  <si>
    <t>1200/340/1420 (4 м)</t>
  </si>
  <si>
    <t>1496/340/1420 (5 м)</t>
  </si>
  <si>
    <t>5</t>
  </si>
  <si>
    <t>6</t>
  </si>
  <si>
    <t>7</t>
  </si>
  <si>
    <t>8</t>
  </si>
  <si>
    <t>9</t>
  </si>
  <si>
    <t>10</t>
  </si>
  <si>
    <t>Шкаф для одежды на металлических опорах (металлическая сетка под обувь)</t>
  </si>
  <si>
    <t>11</t>
  </si>
  <si>
    <t>12</t>
  </si>
  <si>
    <t>13</t>
  </si>
  <si>
    <t>14</t>
  </si>
  <si>
    <t>15</t>
  </si>
  <si>
    <t>312/372/1420 (1 м)</t>
  </si>
  <si>
    <t>608/372/1420 (2 м)</t>
  </si>
  <si>
    <t>904/372/1420 (3 м)</t>
  </si>
  <si>
    <t>1200/372/1420 (4 м)</t>
  </si>
  <si>
    <t>1496/372/1420 (5 м)</t>
  </si>
  <si>
    <t>Скамейка</t>
  </si>
  <si>
    <t>420/250/220</t>
  </si>
  <si>
    <t>700/250/220</t>
  </si>
  <si>
    <t>1000/250/220</t>
  </si>
  <si>
    <t>1300/250/220</t>
  </si>
  <si>
    <t>15.1</t>
  </si>
  <si>
    <t>15.2</t>
  </si>
  <si>
    <t>15.3</t>
  </si>
  <si>
    <t>850/330/370 (выдвижн.ящ.)</t>
  </si>
  <si>
    <t>830/320/320</t>
  </si>
  <si>
    <t>Банкетка</t>
  </si>
  <si>
    <t>Банкетка с выдвижным ящиком</t>
  </si>
  <si>
    <t>16</t>
  </si>
  <si>
    <t>17</t>
  </si>
  <si>
    <t xml:space="preserve">Прайс-лист на детскую мебель ООО "Школьный формат" </t>
  </si>
  <si>
    <t>Постформинг</t>
  </si>
  <si>
    <t>700/700/460-580</t>
  </si>
  <si>
    <t>ЛДСП цвет бук</t>
  </si>
  <si>
    <t>Стол "Прямоугольный" регулируемый по высоте</t>
  </si>
  <si>
    <t>Стол "Квадратный" регулируемый по высоте</t>
  </si>
  <si>
    <t>1100/500/460-580</t>
  </si>
  <si>
    <t>Стол "Капелька" регулируемый по высоте</t>
  </si>
  <si>
    <t>1200/600/460-580</t>
  </si>
  <si>
    <t>Стол "Полукруг" регулируемый по высоте</t>
  </si>
  <si>
    <t>Стол "Кружок" регулируемый по высоте</t>
  </si>
  <si>
    <t>Стол "Круг" регулируемый по высоте</t>
  </si>
  <si>
    <t>1200/1200/460-580</t>
  </si>
  <si>
    <t>Стол "Трапеция" регулируемый по высоте</t>
  </si>
  <si>
    <t>1150/500/460-580</t>
  </si>
  <si>
    <t>Стол "Ромашка" регулируемый по высоте</t>
  </si>
  <si>
    <t>Стол-парта, регулируемый по высоте и наклону столешницы</t>
  </si>
  <si>
    <t>ЛДСП цвет бук (без ящика)</t>
  </si>
  <si>
    <t>ЛДСП цвет бук(2 ящика)</t>
  </si>
  <si>
    <t>Стол "Лепесток"               (6 частей)</t>
  </si>
  <si>
    <t>ЛДСП (мет. опоры)</t>
  </si>
  <si>
    <t>ЛДСП (ЛДСП панели)</t>
  </si>
  <si>
    <t>D1400/460-580</t>
  </si>
  <si>
    <t xml:space="preserve">Парта одноместная с ящиком </t>
  </si>
  <si>
    <t>700х560х580</t>
  </si>
  <si>
    <t>Цвет бук</t>
  </si>
  <si>
    <t>Цвет зеленый</t>
  </si>
  <si>
    <t xml:space="preserve">Ягодка стол </t>
  </si>
  <si>
    <t>460х460х500</t>
  </si>
  <si>
    <t>Итого:</t>
  </si>
  <si>
    <t>Кровать "Слоненок"</t>
  </si>
  <si>
    <t>1232/664/600</t>
  </si>
  <si>
    <t>1432/664/600</t>
  </si>
  <si>
    <t>Цвет Бук</t>
  </si>
  <si>
    <t>Цвет: синий, зеленый, оранжевый, красный, желтый</t>
  </si>
  <si>
    <t>Кровать "Флажок"</t>
  </si>
  <si>
    <t>Кровать ясельная на панелях,</t>
  </si>
  <si>
    <t>Кровать детская одноместная (на панелях)</t>
  </si>
  <si>
    <t>Кровать детская одноместная (на мет. ножках)</t>
  </si>
  <si>
    <t>Кровать двухъярусная</t>
  </si>
  <si>
    <t>1432/650/480</t>
  </si>
  <si>
    <t>Кровать трехъярусная</t>
  </si>
  <si>
    <t>1490/670/670</t>
  </si>
  <si>
    <t>Короб для 3-х ярусной кровати</t>
  </si>
  <si>
    <t>1600/770/800</t>
  </si>
  <si>
    <t>Кровать трехъярусная с коробом</t>
  </si>
  <si>
    <t>2400/734/1130</t>
  </si>
  <si>
    <t>Кровать 3-х ярусная "Грузовик"</t>
  </si>
  <si>
    <t xml:space="preserve">Ягодка диванчик </t>
  </si>
  <si>
    <t>740х388х650</t>
  </si>
  <si>
    <t>Стенка "Деревенька"</t>
  </si>
  <si>
    <t>3404/400/1400</t>
  </si>
  <si>
    <t>Стенка для игрушек "Домик"</t>
  </si>
  <si>
    <t>1800/400/1500</t>
  </si>
  <si>
    <t>домик</t>
  </si>
  <si>
    <t>стеллаж</t>
  </si>
  <si>
    <t>Шкаф-стенка для игрушек</t>
  </si>
  <si>
    <t>2800/400/1500</t>
  </si>
  <si>
    <t>Шкаф-стенка для пособий</t>
  </si>
  <si>
    <t>3264/400/1500</t>
  </si>
  <si>
    <t>Стенка "Замок модульный"</t>
  </si>
  <si>
    <t>3616/350/1660</t>
  </si>
  <si>
    <t>Стенка для игрушек "Теремок"</t>
  </si>
  <si>
    <t>2800/400/1450</t>
  </si>
  <si>
    <t>1200/400/1450 теремок</t>
  </si>
  <si>
    <t>800/320/737 секция</t>
  </si>
  <si>
    <t>теремок</t>
  </si>
  <si>
    <t>секция</t>
  </si>
  <si>
    <t>Игровая стенка "Паровоз"</t>
  </si>
  <si>
    <t>3200/450/950</t>
  </si>
  <si>
    <t>Стенка-стеллаж "Паровоз"</t>
  </si>
  <si>
    <t>3500/450/1450</t>
  </si>
  <si>
    <t>Стенка "3 медведя"</t>
  </si>
  <si>
    <t>3600/420/1620</t>
  </si>
  <si>
    <t>Игровая стенка "Крейсер"</t>
  </si>
  <si>
    <t>3500/420/1500</t>
  </si>
  <si>
    <t>600/400/1500</t>
  </si>
  <si>
    <t>1200/400/1000</t>
  </si>
  <si>
    <t>Стенка для игрушек</t>
  </si>
  <si>
    <t>2650/420/1400</t>
  </si>
  <si>
    <t>Стенка для игрушек "Антошка"</t>
  </si>
  <si>
    <t>2000/300/1400</t>
  </si>
  <si>
    <t>Стенка "Грибок"</t>
  </si>
  <si>
    <t>3100/300/1400</t>
  </si>
  <si>
    <t>Стенка "Бабочка"</t>
  </si>
  <si>
    <t>2500/420/1400</t>
  </si>
  <si>
    <t>1700/300/1400</t>
  </si>
  <si>
    <t>Стенка детская</t>
  </si>
  <si>
    <t>Стенка "Настенька"</t>
  </si>
  <si>
    <t>2280/300/1470</t>
  </si>
  <si>
    <t>Стенка "Теремок"</t>
  </si>
  <si>
    <t>3150/420/1700</t>
  </si>
  <si>
    <t>Стенка для игрушек и пособий</t>
  </si>
  <si>
    <t>3440/456/1816</t>
  </si>
  <si>
    <t>4000/300/1710</t>
  </si>
  <si>
    <t>Стенка</t>
  </si>
  <si>
    <t>Стенка "Домик"</t>
  </si>
  <si>
    <t>3100/420/1400</t>
  </si>
  <si>
    <t>3000х350х1370</t>
  </si>
  <si>
    <t>Стенка вертолёт</t>
  </si>
  <si>
    <t>Стенка "Замок"</t>
  </si>
  <si>
    <t>3130х420х1600</t>
  </si>
  <si>
    <t>2210х300х1400</t>
  </si>
  <si>
    <t xml:space="preserve">Стенка детская с платяными шкафами </t>
  </si>
  <si>
    <t>Стенка "Золушка"</t>
  </si>
  <si>
    <t>2900х420х1400</t>
  </si>
  <si>
    <t>2800х350х1320</t>
  </si>
  <si>
    <t>Стенка "Катер"</t>
  </si>
  <si>
    <t>Стенка "Поезд"</t>
  </si>
  <si>
    <t>3530х350х940</t>
  </si>
  <si>
    <t>Стенка "Ромашка"</t>
  </si>
  <si>
    <t>1500х350х1620</t>
  </si>
  <si>
    <t>Стенка "Снежная королева"</t>
  </si>
  <si>
    <t>2800х420х1780</t>
  </si>
  <si>
    <t>Стенка "Кремль"</t>
  </si>
  <si>
    <t>1500/300/1800</t>
  </si>
  <si>
    <t>Мини стенка для пособий</t>
  </si>
  <si>
    <t>1300/300/1400</t>
  </si>
  <si>
    <t>Стенка "Крепость"</t>
  </si>
  <si>
    <t>2800/420/1700</t>
  </si>
  <si>
    <t>Стеллаж 2-х сторонний</t>
  </si>
  <si>
    <t>2650/550/810</t>
  </si>
  <si>
    <t>Стенка "Форт"</t>
  </si>
  <si>
    <t xml:space="preserve"> 2500/400/1600</t>
  </si>
  <si>
    <t>2640/490/937</t>
  </si>
  <si>
    <t>Шкаф "Светофор"</t>
  </si>
  <si>
    <t>720/350/1520</t>
  </si>
  <si>
    <t>Витрина для книг (двухсторонняя)</t>
  </si>
  <si>
    <t>Витрина для книг (односторонняя)</t>
  </si>
  <si>
    <t>800/560/800</t>
  </si>
  <si>
    <t>800/480/800</t>
  </si>
  <si>
    <t>Книжный стеллаж</t>
  </si>
  <si>
    <t>1000/370/1400</t>
  </si>
  <si>
    <t>Стеллаж прямой для книг</t>
  </si>
  <si>
    <t>1300/300/900</t>
  </si>
  <si>
    <t>Витрина для книг</t>
  </si>
  <si>
    <t>700/400/1030</t>
  </si>
  <si>
    <t>660/420/500</t>
  </si>
  <si>
    <t>Фигурные стойки для пособий</t>
  </si>
  <si>
    <t>2600/300/1300</t>
  </si>
  <si>
    <t>3460/420/600</t>
  </si>
  <si>
    <t>Стеллаж игровой</t>
  </si>
  <si>
    <t>2200/2200-420/1300</t>
  </si>
  <si>
    <t>Стеллаж угловой</t>
  </si>
  <si>
    <t>Стеллаж для пособий</t>
  </si>
  <si>
    <t>840/420/1710</t>
  </si>
  <si>
    <t>Стеллаж для игрушек пристенный</t>
  </si>
  <si>
    <t>2000/420/1400</t>
  </si>
  <si>
    <t>Шкаф для игрушек и пособий</t>
  </si>
  <si>
    <t>Игровой модуль №1</t>
  </si>
  <si>
    <t>1200/275/700</t>
  </si>
  <si>
    <t>Игровой модуль №2</t>
  </si>
  <si>
    <t>Игровой модуль №3</t>
  </si>
  <si>
    <t>Полка под поделки</t>
  </si>
  <si>
    <t>850/160/860</t>
  </si>
  <si>
    <t>Стеллаж "Гараж"</t>
  </si>
  <si>
    <t>1640/440/1600</t>
  </si>
  <si>
    <t>Стеллаж "Горы"</t>
  </si>
  <si>
    <t>1410/440/1650</t>
  </si>
  <si>
    <t>Стеллаж для книг</t>
  </si>
  <si>
    <t>1450/400/1600</t>
  </si>
  <si>
    <t>Стеллаж "Домик"</t>
  </si>
  <si>
    <t>2230/440/1210</t>
  </si>
  <si>
    <t>Стенка "Кораблик"</t>
  </si>
  <si>
    <t>2850/420/1250</t>
  </si>
  <si>
    <t>Стенка "Паровозик"</t>
  </si>
  <si>
    <t>3200/420/950</t>
  </si>
  <si>
    <t>Уголок книголюба</t>
  </si>
  <si>
    <t>850/480/1260</t>
  </si>
  <si>
    <t>Уголок творчества</t>
  </si>
  <si>
    <t>1700/460/1300</t>
  </si>
  <si>
    <t>Книжный уголок</t>
  </si>
  <si>
    <t>2100/960-480/1500</t>
  </si>
  <si>
    <t>2650/410/1200</t>
  </si>
  <si>
    <t>Уголок ИЗО</t>
  </si>
  <si>
    <t>1740/470/1350</t>
  </si>
  <si>
    <t>Уголок ИЗО №1</t>
  </si>
  <si>
    <t>1580/380/1300</t>
  </si>
  <si>
    <t>1200/420/1350</t>
  </si>
  <si>
    <t>Уголок ИЗО №2</t>
  </si>
  <si>
    <t>Уголок "Умелые ручки"</t>
  </si>
  <si>
    <t>2000/400/1200</t>
  </si>
  <si>
    <t>Уголок дежурств</t>
  </si>
  <si>
    <t>420/320/1350</t>
  </si>
  <si>
    <t>450/390/1300</t>
  </si>
  <si>
    <t>1200/480/1500</t>
  </si>
  <si>
    <t>620/320/1320</t>
  </si>
  <si>
    <t>Логопедический уголок</t>
  </si>
  <si>
    <t>1200/300/1100</t>
  </si>
  <si>
    <t>Уголок природы</t>
  </si>
  <si>
    <t>1700/420/1400</t>
  </si>
  <si>
    <t>3000/420/1400</t>
  </si>
  <si>
    <t>3000/440/1350</t>
  </si>
  <si>
    <t>1500х1000х1200</t>
  </si>
  <si>
    <t>Уголок доктора</t>
  </si>
  <si>
    <t>1710х450х1030</t>
  </si>
  <si>
    <t>Уголок творчества умелые ручки</t>
  </si>
  <si>
    <t>2030х420х1200</t>
  </si>
  <si>
    <t>1700/1400/1020</t>
  </si>
  <si>
    <t>Уголок природы прямой</t>
  </si>
  <si>
    <t>Уголок природы угловой</t>
  </si>
  <si>
    <t>1550/1550/1600</t>
  </si>
  <si>
    <t>1960/400/1500</t>
  </si>
  <si>
    <t>1700/420/1300</t>
  </si>
  <si>
    <t>Уголок природы малый</t>
  </si>
  <si>
    <t>1000/350/600</t>
  </si>
  <si>
    <t>1750/420/1200</t>
  </si>
  <si>
    <t>Уголок природы "Ручеек"</t>
  </si>
  <si>
    <t>1500/350/1450</t>
  </si>
  <si>
    <t>Уголок природы "Каскад"</t>
  </si>
  <si>
    <t>1500/350/1600</t>
  </si>
  <si>
    <t>1500/300/1200</t>
  </si>
  <si>
    <t>1600/420/1400</t>
  </si>
  <si>
    <t>1700х420х1160</t>
  </si>
  <si>
    <t>Спортивный уголок</t>
  </si>
  <si>
    <t>420/420/1300</t>
  </si>
  <si>
    <t>1000/400/1100</t>
  </si>
  <si>
    <t>Спортивный уголок "Мельница"</t>
  </si>
  <si>
    <t>1120/420/1460</t>
  </si>
  <si>
    <t>Спортивный  уголок подвижной</t>
  </si>
  <si>
    <t>740/420/1000</t>
  </si>
  <si>
    <t>Спортивный уголок "Малыш"</t>
  </si>
  <si>
    <t>1270/430/1250</t>
  </si>
  <si>
    <t>1010/420/1050</t>
  </si>
  <si>
    <t>Спортивный уголок "Кегля"</t>
  </si>
  <si>
    <t>1200/400/1160</t>
  </si>
  <si>
    <t>Модульный центр воды и песка "Трапеция"</t>
  </si>
  <si>
    <t>590/450/600                             * за один модуль</t>
  </si>
  <si>
    <t>Центр воды и песка</t>
  </si>
  <si>
    <t>900/500/600</t>
  </si>
  <si>
    <t>850/470/620</t>
  </si>
  <si>
    <t>Стол многофункциональный</t>
  </si>
  <si>
    <t>1300/700/980</t>
  </si>
  <si>
    <t>Логопедическая парта</t>
  </si>
  <si>
    <t>1100/330/1120</t>
  </si>
  <si>
    <t>Стол-парта логопедическая</t>
  </si>
  <si>
    <t>560/650/664</t>
  </si>
  <si>
    <t>Стол дидактический</t>
  </si>
  <si>
    <t>1050/550/860                          *без пуфика</t>
  </si>
  <si>
    <t>Стол дидактический №1</t>
  </si>
  <si>
    <t>1800/500/460</t>
  </si>
  <si>
    <t>Сундук для игрушек</t>
  </si>
  <si>
    <t>630/400/460</t>
  </si>
  <si>
    <t>Пуфик</t>
  </si>
  <si>
    <t>412/420/300</t>
  </si>
  <si>
    <t>Горка "Слон"</t>
  </si>
  <si>
    <t>1560/1400/1100</t>
  </si>
  <si>
    <t>Качелька-Лесенка "Дельфин"</t>
  </si>
  <si>
    <t>1410/750/555</t>
  </si>
  <si>
    <t>Автосервис-гараж</t>
  </si>
  <si>
    <t>1300/440/950</t>
  </si>
  <si>
    <t>Стол "Маленький Мастер"</t>
  </si>
  <si>
    <t>840/400/860</t>
  </si>
  <si>
    <t>Ростометр "Поликлиника"</t>
  </si>
  <si>
    <t>420/420/1520</t>
  </si>
  <si>
    <t>Ширма "Поликлиника"</t>
  </si>
  <si>
    <t>1710/840</t>
  </si>
  <si>
    <t>Стойка "Поликлиника"</t>
  </si>
  <si>
    <t>310/270/700</t>
  </si>
  <si>
    <t>Кушетка "Поликлиника"</t>
  </si>
  <si>
    <t>850/400/270</t>
  </si>
  <si>
    <t>Медицинский уголок</t>
  </si>
  <si>
    <t>700/380/1200</t>
  </si>
  <si>
    <t>Аптечка</t>
  </si>
  <si>
    <t>350/180/400</t>
  </si>
  <si>
    <t>Парикмахерская</t>
  </si>
  <si>
    <t>800/300/1100</t>
  </si>
  <si>
    <t>Парикмахерская "Цветок"</t>
  </si>
  <si>
    <t>700/370/1120</t>
  </si>
  <si>
    <t>Парикмахерская "Золушка"</t>
  </si>
  <si>
    <t>900/450/1290</t>
  </si>
  <si>
    <t>Уголок парикмахера</t>
  </si>
  <si>
    <t>1050/466/1170</t>
  </si>
  <si>
    <t>Салон красоты</t>
  </si>
  <si>
    <t>1100/460/1250</t>
  </si>
  <si>
    <t>1200/320/1150</t>
  </si>
  <si>
    <t>Игровая зона "Почта"</t>
  </si>
  <si>
    <t>980/630/1450</t>
  </si>
  <si>
    <t>Игровой модуль "Грузовик"</t>
  </si>
  <si>
    <t>2000/832/1100</t>
  </si>
  <si>
    <t>1500/664/500</t>
  </si>
  <si>
    <t>Игровой модуль "Автомобиль"</t>
  </si>
  <si>
    <t>Игровой модуль "Жучок Авто"</t>
  </si>
  <si>
    <t>1612/864/920</t>
  </si>
  <si>
    <t>Магазин с кассой</t>
  </si>
  <si>
    <t>прилавок 1200/350/914, витрина 840/350/1120</t>
  </si>
  <si>
    <t>Магазин с угловой витриной</t>
  </si>
  <si>
    <t>прилавок 650/650/600, витрина 650/230/1200</t>
  </si>
  <si>
    <t>Детское кафе</t>
  </si>
  <si>
    <t>1550/550/1300</t>
  </si>
  <si>
    <t>Магазин</t>
  </si>
  <si>
    <t>1250/550/1700</t>
  </si>
  <si>
    <t>740/930/1270</t>
  </si>
  <si>
    <t>Фитобар</t>
  </si>
  <si>
    <t>1200/320/1300</t>
  </si>
  <si>
    <t>Спальный гарнитур для кукол</t>
  </si>
  <si>
    <t>1610/718/1000</t>
  </si>
  <si>
    <t>Стенка "Маша"</t>
  </si>
  <si>
    <t>1600/350/700</t>
  </si>
  <si>
    <t>Гарнитур "Школа" + в комплектации стул массив</t>
  </si>
  <si>
    <t>Спальня с уголком ряжений</t>
  </si>
  <si>
    <t>3150/420/850</t>
  </si>
  <si>
    <t>Спальня для кукол кровать</t>
  </si>
  <si>
    <t>700х420х400</t>
  </si>
  <si>
    <t>Спальня для кукол трюмо</t>
  </si>
  <si>
    <t>300х270х950</t>
  </si>
  <si>
    <t>Спальня для кукол шкаф</t>
  </si>
  <si>
    <t>830х420х950</t>
  </si>
  <si>
    <t>Кораблик</t>
  </si>
  <si>
    <t>1300/600/770</t>
  </si>
  <si>
    <t>Самолет</t>
  </si>
  <si>
    <t>1400/1300/700</t>
  </si>
  <si>
    <t>Машина</t>
  </si>
  <si>
    <t>1200/580/520</t>
  </si>
  <si>
    <t>Машина двухместная</t>
  </si>
  <si>
    <t>1210/640/570</t>
  </si>
  <si>
    <t>Поезд</t>
  </si>
  <si>
    <t>3300/560/1200</t>
  </si>
  <si>
    <t>1200/640/540</t>
  </si>
  <si>
    <t>Горка</t>
  </si>
  <si>
    <t>1400/700/700</t>
  </si>
  <si>
    <t>Горка детская</t>
  </si>
  <si>
    <t>2270/600/850</t>
  </si>
  <si>
    <t>840/560/1320</t>
  </si>
  <si>
    <t>Универсам</t>
  </si>
  <si>
    <t>1000/620/1200</t>
  </si>
  <si>
    <t>Подиум-горка</t>
  </si>
  <si>
    <t>2060х1850х800</t>
  </si>
  <si>
    <t>Кухня "Золушка"</t>
  </si>
  <si>
    <t>1300/460/1300</t>
  </si>
  <si>
    <t>Кухня детская</t>
  </si>
  <si>
    <t>950/420/1160</t>
  </si>
  <si>
    <t>Кухня малая</t>
  </si>
  <si>
    <t>1280/420/850</t>
  </si>
  <si>
    <t>Кухня</t>
  </si>
  <si>
    <t>1280/420/1100</t>
  </si>
  <si>
    <t>Игровой комплекс "Хозяюшка" (угловой)</t>
  </si>
  <si>
    <t>1900/1900/1400</t>
  </si>
  <si>
    <t>Кухня с холодильником</t>
  </si>
  <si>
    <t>1660/840-420/1100</t>
  </si>
  <si>
    <t>Игровой комплекс "Хозяюшка"</t>
  </si>
  <si>
    <t>2990/330/1400</t>
  </si>
  <si>
    <t>Модульный кухонный гарнитур</t>
  </si>
  <si>
    <t xml:space="preserve"> мойка</t>
  </si>
  <si>
    <t>600/400/1066</t>
  </si>
  <si>
    <t>стол</t>
  </si>
  <si>
    <t>400/400/600</t>
  </si>
  <si>
    <t>плита</t>
  </si>
  <si>
    <t xml:space="preserve">400/400/600 </t>
  </si>
  <si>
    <t>Кухня угловая</t>
  </si>
  <si>
    <t>910/910/1000</t>
  </si>
  <si>
    <t xml:space="preserve"> стиральная машина</t>
  </si>
  <si>
    <t>Кухонный гарнитур с надстройкой</t>
  </si>
  <si>
    <t>1500/400/1343</t>
  </si>
  <si>
    <t>Пианино игровое</t>
  </si>
  <si>
    <t>600/300/700</t>
  </si>
  <si>
    <t>Уголок ряжений</t>
  </si>
  <si>
    <t>1050/300/1120</t>
  </si>
  <si>
    <t>Театральный уголок</t>
  </si>
  <si>
    <t>1350/550/1400</t>
  </si>
  <si>
    <t>Ширма игровая</t>
  </si>
  <si>
    <t>3300/300/1400</t>
  </si>
  <si>
    <t>Вешалка</t>
  </si>
  <si>
    <t>650/420/840</t>
  </si>
  <si>
    <t>Игровой комплекс "Сказка"</t>
  </si>
  <si>
    <t>3000/1600-300/1500</t>
  </si>
  <si>
    <t>Уголок ряжений "Избушка"</t>
  </si>
  <si>
    <t>1960/370/1640</t>
  </si>
  <si>
    <t>Уголок ряжений с трюмо</t>
  </si>
  <si>
    <t>1050/300/1100</t>
  </si>
  <si>
    <t>Буфет</t>
  </si>
  <si>
    <t>420/300/850</t>
  </si>
  <si>
    <t>Табурет</t>
  </si>
  <si>
    <t>250/250/300</t>
  </si>
  <si>
    <t>Игровая зона "Автобус"</t>
  </si>
  <si>
    <t>1500/600/830</t>
  </si>
  <si>
    <t>Игровая зона "Вертолет"</t>
  </si>
  <si>
    <t>1370/560/1100</t>
  </si>
  <si>
    <t>"Уголок Айболита"</t>
  </si>
  <si>
    <t>Зона отдыха "У камина"</t>
  </si>
  <si>
    <t>400/360/500</t>
  </si>
  <si>
    <t>710/480/460</t>
  </si>
  <si>
    <t xml:space="preserve">700/380/1000 </t>
  </si>
  <si>
    <t>камин</t>
  </si>
  <si>
    <t>стул</t>
  </si>
  <si>
    <t>Игровой комплекс "Русская изба"</t>
  </si>
  <si>
    <t>1340/1260/1420</t>
  </si>
  <si>
    <t>Уголок ряжения (угловой)</t>
  </si>
  <si>
    <t>1640(1640)/280/1400</t>
  </si>
  <si>
    <t>1500/400/1100</t>
  </si>
  <si>
    <t>Кухня "Хозяюшка"</t>
  </si>
  <si>
    <t>1794/330/1400</t>
  </si>
  <si>
    <t>Игровая зона "Горка"</t>
  </si>
  <si>
    <t>1000/1560/800</t>
  </si>
  <si>
    <t>Кухня "Мальвина"</t>
  </si>
  <si>
    <t>1160(1160)/420/1000</t>
  </si>
  <si>
    <t xml:space="preserve">1680х420х1070 </t>
  </si>
  <si>
    <t xml:space="preserve">Игровая зона спальня </t>
  </si>
  <si>
    <t>Полка навесная "Божья коровка"</t>
  </si>
  <si>
    <t>610/216/400</t>
  </si>
  <si>
    <t>Полка навесная "Ромашка"</t>
  </si>
  <si>
    <t>1100/1100/232</t>
  </si>
  <si>
    <t>Полка навесная "Мухомор"</t>
  </si>
  <si>
    <t>600/216/900</t>
  </si>
  <si>
    <t>Полотенечница на колесах 16 м</t>
  </si>
  <si>
    <t>740/740/900</t>
  </si>
  <si>
    <t>Консоль угловая 6 полок</t>
  </si>
  <si>
    <t>Консоль угловая 4 полки</t>
  </si>
  <si>
    <t>Консоль угловая 3 полки</t>
  </si>
  <si>
    <t>300/300/711</t>
  </si>
  <si>
    <t>300/300/1133</t>
  </si>
  <si>
    <t>300/300/500</t>
  </si>
  <si>
    <t>Горшечница на 16 ячеек</t>
  </si>
  <si>
    <t>1140/260/837</t>
  </si>
  <si>
    <t>1140/260/1030</t>
  </si>
  <si>
    <t>Горшечница на 20 ячеек</t>
  </si>
  <si>
    <t>Полотенечница напольная</t>
  </si>
  <si>
    <t>700/200/1300</t>
  </si>
  <si>
    <t>Полотенечница настенная</t>
  </si>
  <si>
    <t>700/130/690</t>
  </si>
  <si>
    <t>Полка прямая высокая</t>
  </si>
  <si>
    <t>700/216/630</t>
  </si>
  <si>
    <t>Полка прямая</t>
  </si>
  <si>
    <t>700/216/230</t>
  </si>
  <si>
    <t>Полка декоративная</t>
  </si>
  <si>
    <t>1000/220/560</t>
  </si>
  <si>
    <t>Полка "Облачко"</t>
  </si>
  <si>
    <t>820/230/470</t>
  </si>
  <si>
    <t>Полка фигурная 2-х ярусная</t>
  </si>
  <si>
    <t>700/210/250</t>
  </si>
  <si>
    <t>Полка для поделок</t>
  </si>
  <si>
    <t>600/300/340</t>
  </si>
  <si>
    <t>Полка "Грибок"</t>
  </si>
  <si>
    <t>410/220/650</t>
  </si>
  <si>
    <t>Полка "Змейка"</t>
  </si>
  <si>
    <t>310/220/800</t>
  </si>
  <si>
    <t>Полка "Лилия"</t>
  </si>
  <si>
    <t>870/220/560</t>
  </si>
  <si>
    <t>Полка "Вишенка"</t>
  </si>
  <si>
    <t>820/240/650</t>
  </si>
  <si>
    <t>Полка "Колобок"</t>
  </si>
  <si>
    <t>370/370/790</t>
  </si>
  <si>
    <t>Полка "Бабочка"</t>
  </si>
  <si>
    <t>900/220/1230</t>
  </si>
  <si>
    <t>Стол кухонный с 2-мя дверками и 2-мя ящиками</t>
  </si>
  <si>
    <t>800/600/850</t>
  </si>
  <si>
    <t>Стол кухонный с 2-мя дверками и полкой</t>
  </si>
  <si>
    <t>Стол кухонный рабочий с дверкой и полкой</t>
  </si>
  <si>
    <t>400/600/850</t>
  </si>
  <si>
    <t>Стол кухонный с мойкой (1 чаша)</t>
  </si>
  <si>
    <t>Стол кухонный с мойкой (2 чаши)</t>
  </si>
  <si>
    <t xml:space="preserve">800/600/850 </t>
  </si>
  <si>
    <t>Шкаф навесной с полкой</t>
  </si>
  <si>
    <t>800/320/700</t>
  </si>
  <si>
    <t>Шкаф навесной с сушкой</t>
  </si>
  <si>
    <t>400/320/700</t>
  </si>
  <si>
    <t>Кухонный уголок</t>
  </si>
  <si>
    <t>1120х1300х440х750</t>
  </si>
  <si>
    <t>1560/430/600</t>
  </si>
  <si>
    <t>Варианты цветовой гаммы:</t>
  </si>
  <si>
    <t>Стенка "Кубик Рубика"</t>
  </si>
  <si>
    <t>2760/450/1500</t>
  </si>
  <si>
    <r>
      <t>Автомобиль</t>
    </r>
    <r>
      <rPr>
        <sz val="12"/>
        <color theme="1"/>
        <rFont val="Times New Roman"/>
        <family val="1"/>
        <charset val="204"/>
      </rPr>
      <t xml:space="preserve"> </t>
    </r>
  </si>
  <si>
    <t>H  180...220 
H  220…260
H  260…340</t>
  </si>
  <si>
    <t>Спинка и сиденье МДФ 8 мм, металокаркас круглая труба</t>
  </si>
  <si>
    <t>H  260</t>
  </si>
  <si>
    <t>Спинка и сиденье  МДФ 16 мм, ножки дерево</t>
  </si>
  <si>
    <t>Стул нерегулируемый</t>
  </si>
  <si>
    <t>H  260 Н 300</t>
  </si>
  <si>
    <t xml:space="preserve">Скамья </t>
  </si>
  <si>
    <t>18</t>
  </si>
  <si>
    <t>1050*340*340</t>
  </si>
  <si>
    <t>1580/712/802</t>
  </si>
  <si>
    <t>Итого</t>
  </si>
  <si>
    <t>1210х640х570</t>
  </si>
  <si>
    <t xml:space="preserve"> (№: 2-4; 3-5; 4-6; 5-7)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</si>
</sst>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i/>
      <sz val="10"/>
      <name val="CyrillicGaramond"/>
      <charset val="204"/>
    </font>
    <font>
      <b/>
      <sz val="14"/>
      <name val="CyrillicGaramond"/>
      <charset val="204"/>
    </font>
    <font>
      <b/>
      <sz val="12"/>
      <color theme="1"/>
      <name val="Arial Cyr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Montserrat"/>
      <charset val="204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49" fontId="1" fillId="0" borderId="0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0" fillId="0" borderId="1" xfId="0" applyBorder="1"/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5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/>
    <xf numFmtId="0" fontId="4" fillId="0" borderId="0" xfId="0" applyFont="1"/>
    <xf numFmtId="0" fontId="5" fillId="0" borderId="1" xfId="0" applyFont="1" applyBorder="1" applyAlignment="1">
      <alignment horizontal="right"/>
    </xf>
    <xf numFmtId="0" fontId="3" fillId="0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/>
    <xf numFmtId="0" fontId="5" fillId="0" borderId="5" xfId="0" applyFont="1" applyBorder="1" applyAlignment="1">
      <alignment horizontal="right"/>
    </xf>
    <xf numFmtId="0" fontId="4" fillId="2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top" wrapText="1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center" vertical="center"/>
    </xf>
    <xf numFmtId="2" fontId="4" fillId="4" borderId="1" xfId="0" applyNumberFormat="1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4" borderId="0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2" fontId="4" fillId="0" borderId="5" xfId="0" applyNumberFormat="1" applyFont="1" applyBorder="1"/>
    <xf numFmtId="2" fontId="4" fillId="2" borderId="0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/>
    </xf>
    <xf numFmtId="2" fontId="4" fillId="4" borderId="1" xfId="0" applyNumberFormat="1" applyFont="1" applyFill="1" applyBorder="1" applyAlignment="1">
      <alignment horizontal="center"/>
    </xf>
    <xf numFmtId="2" fontId="4" fillId="4" borderId="0" xfId="0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4" fillId="2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/>
    <xf numFmtId="0" fontId="9" fillId="5" borderId="0" xfId="0" applyFont="1" applyFill="1" applyAlignment="1">
      <alignment horizontal="left" vertical="top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66"/>
      <color rgb="FFFFCCFF"/>
      <color rgb="FF99FFCC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png"/><Relationship Id="rId3" Type="http://schemas.openxmlformats.org/officeDocument/2006/relationships/image" Target="../media/image123.png"/><Relationship Id="rId7" Type="http://schemas.openxmlformats.org/officeDocument/2006/relationships/image" Target="../media/image127.png"/><Relationship Id="rId12" Type="http://schemas.openxmlformats.org/officeDocument/2006/relationships/image" Target="../media/image17.png"/><Relationship Id="rId2" Type="http://schemas.openxmlformats.org/officeDocument/2006/relationships/image" Target="../media/image122.png"/><Relationship Id="rId1" Type="http://schemas.openxmlformats.org/officeDocument/2006/relationships/image" Target="../media/image1.png"/><Relationship Id="rId6" Type="http://schemas.openxmlformats.org/officeDocument/2006/relationships/image" Target="../media/image126.png"/><Relationship Id="rId11" Type="http://schemas.openxmlformats.org/officeDocument/2006/relationships/image" Target="../media/image16.png"/><Relationship Id="rId5" Type="http://schemas.openxmlformats.org/officeDocument/2006/relationships/image" Target="../media/image125.png"/><Relationship Id="rId10" Type="http://schemas.openxmlformats.org/officeDocument/2006/relationships/image" Target="../media/image130.png"/><Relationship Id="rId4" Type="http://schemas.openxmlformats.org/officeDocument/2006/relationships/image" Target="../media/image124.png"/><Relationship Id="rId9" Type="http://schemas.openxmlformats.org/officeDocument/2006/relationships/image" Target="../media/image12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7.png"/><Relationship Id="rId3" Type="http://schemas.openxmlformats.org/officeDocument/2006/relationships/image" Target="../media/image132.png"/><Relationship Id="rId7" Type="http://schemas.openxmlformats.org/officeDocument/2006/relationships/image" Target="../media/image136.png"/><Relationship Id="rId12" Type="http://schemas.openxmlformats.org/officeDocument/2006/relationships/image" Target="../media/image16.png"/><Relationship Id="rId2" Type="http://schemas.openxmlformats.org/officeDocument/2006/relationships/image" Target="../media/image131.png"/><Relationship Id="rId1" Type="http://schemas.openxmlformats.org/officeDocument/2006/relationships/image" Target="../media/image1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5" Type="http://schemas.openxmlformats.org/officeDocument/2006/relationships/image" Target="../media/image134.png"/><Relationship Id="rId10" Type="http://schemas.openxmlformats.org/officeDocument/2006/relationships/image" Target="../media/image139.png"/><Relationship Id="rId4" Type="http://schemas.openxmlformats.org/officeDocument/2006/relationships/image" Target="../media/image133.png"/><Relationship Id="rId9" Type="http://schemas.openxmlformats.org/officeDocument/2006/relationships/image" Target="../media/image13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7.png"/><Relationship Id="rId3" Type="http://schemas.openxmlformats.org/officeDocument/2006/relationships/image" Target="../media/image142.png"/><Relationship Id="rId7" Type="http://schemas.openxmlformats.org/officeDocument/2006/relationships/image" Target="../media/image146.png"/><Relationship Id="rId12" Type="http://schemas.openxmlformats.org/officeDocument/2006/relationships/image" Target="../media/image16.png"/><Relationship Id="rId2" Type="http://schemas.openxmlformats.org/officeDocument/2006/relationships/image" Target="../media/image141.png"/><Relationship Id="rId1" Type="http://schemas.openxmlformats.org/officeDocument/2006/relationships/image" Target="../media/image1.pn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png"/><Relationship Id="rId10" Type="http://schemas.openxmlformats.org/officeDocument/2006/relationships/image" Target="../media/image149.png"/><Relationship Id="rId4" Type="http://schemas.openxmlformats.org/officeDocument/2006/relationships/image" Target="../media/image143.png"/><Relationship Id="rId9" Type="http://schemas.openxmlformats.org/officeDocument/2006/relationships/image" Target="../media/image14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png"/><Relationship Id="rId3" Type="http://schemas.openxmlformats.org/officeDocument/2006/relationships/image" Target="../media/image152.png"/><Relationship Id="rId7" Type="http://schemas.openxmlformats.org/officeDocument/2006/relationships/image" Target="../media/image156.png"/><Relationship Id="rId2" Type="http://schemas.openxmlformats.org/officeDocument/2006/relationships/image" Target="../media/image151.png"/><Relationship Id="rId1" Type="http://schemas.openxmlformats.org/officeDocument/2006/relationships/image" Target="../media/image1.png"/><Relationship Id="rId6" Type="http://schemas.openxmlformats.org/officeDocument/2006/relationships/image" Target="../media/image155.png"/><Relationship Id="rId11" Type="http://schemas.openxmlformats.org/officeDocument/2006/relationships/image" Target="../media/image17.png"/><Relationship Id="rId5" Type="http://schemas.openxmlformats.org/officeDocument/2006/relationships/image" Target="../media/image154.png"/><Relationship Id="rId10" Type="http://schemas.openxmlformats.org/officeDocument/2006/relationships/image" Target="../media/image16.png"/><Relationship Id="rId4" Type="http://schemas.openxmlformats.org/officeDocument/2006/relationships/image" Target="../media/image153.png"/><Relationship Id="rId9" Type="http://schemas.openxmlformats.org/officeDocument/2006/relationships/image" Target="../media/image15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170.png"/><Relationship Id="rId3" Type="http://schemas.openxmlformats.org/officeDocument/2006/relationships/image" Target="../media/image160.pn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2" Type="http://schemas.openxmlformats.org/officeDocument/2006/relationships/image" Target="../media/image159.png"/><Relationship Id="rId1" Type="http://schemas.openxmlformats.org/officeDocument/2006/relationships/image" Target="../media/image1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png"/><Relationship Id="rId15" Type="http://schemas.openxmlformats.org/officeDocument/2006/relationships/image" Target="../media/image17.png"/><Relationship Id="rId10" Type="http://schemas.openxmlformats.org/officeDocument/2006/relationships/image" Target="../media/image167.png"/><Relationship Id="rId4" Type="http://schemas.openxmlformats.org/officeDocument/2006/relationships/image" Target="../media/image161.png"/><Relationship Id="rId9" Type="http://schemas.openxmlformats.org/officeDocument/2006/relationships/image" Target="../media/image166.png"/><Relationship Id="rId14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png"/><Relationship Id="rId13" Type="http://schemas.openxmlformats.org/officeDocument/2006/relationships/image" Target="../media/image17.png"/><Relationship Id="rId3" Type="http://schemas.openxmlformats.org/officeDocument/2006/relationships/image" Target="../media/image172.png"/><Relationship Id="rId7" Type="http://schemas.openxmlformats.org/officeDocument/2006/relationships/image" Target="../media/image176.png"/><Relationship Id="rId12" Type="http://schemas.openxmlformats.org/officeDocument/2006/relationships/image" Target="../media/image16.png"/><Relationship Id="rId2" Type="http://schemas.openxmlformats.org/officeDocument/2006/relationships/image" Target="../media/image171.png"/><Relationship Id="rId1" Type="http://schemas.openxmlformats.org/officeDocument/2006/relationships/image" Target="../media/image1.png"/><Relationship Id="rId6" Type="http://schemas.openxmlformats.org/officeDocument/2006/relationships/image" Target="../media/image175.png"/><Relationship Id="rId11" Type="http://schemas.openxmlformats.org/officeDocument/2006/relationships/image" Target="../media/image180.png"/><Relationship Id="rId5" Type="http://schemas.openxmlformats.org/officeDocument/2006/relationships/image" Target="../media/image174.png"/><Relationship Id="rId10" Type="http://schemas.openxmlformats.org/officeDocument/2006/relationships/image" Target="../media/image179.png"/><Relationship Id="rId4" Type="http://schemas.openxmlformats.org/officeDocument/2006/relationships/image" Target="../media/image173.png"/><Relationship Id="rId9" Type="http://schemas.openxmlformats.org/officeDocument/2006/relationships/image" Target="../media/image17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7.png"/><Relationship Id="rId13" Type="http://schemas.openxmlformats.org/officeDocument/2006/relationships/image" Target="../media/image192.png"/><Relationship Id="rId3" Type="http://schemas.openxmlformats.org/officeDocument/2006/relationships/image" Target="../media/image182.png"/><Relationship Id="rId7" Type="http://schemas.openxmlformats.org/officeDocument/2006/relationships/image" Target="../media/image186.png"/><Relationship Id="rId12" Type="http://schemas.openxmlformats.org/officeDocument/2006/relationships/image" Target="../media/image191.png"/><Relationship Id="rId2" Type="http://schemas.openxmlformats.org/officeDocument/2006/relationships/image" Target="../media/image181.png"/><Relationship Id="rId16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185.png"/><Relationship Id="rId11" Type="http://schemas.openxmlformats.org/officeDocument/2006/relationships/image" Target="../media/image190.png"/><Relationship Id="rId5" Type="http://schemas.openxmlformats.org/officeDocument/2006/relationships/image" Target="../media/image184.png"/><Relationship Id="rId15" Type="http://schemas.openxmlformats.org/officeDocument/2006/relationships/image" Target="../media/image16.png"/><Relationship Id="rId10" Type="http://schemas.openxmlformats.org/officeDocument/2006/relationships/image" Target="../media/image189.png"/><Relationship Id="rId4" Type="http://schemas.openxmlformats.org/officeDocument/2006/relationships/image" Target="../media/image183.png"/><Relationship Id="rId9" Type="http://schemas.openxmlformats.org/officeDocument/2006/relationships/image" Target="../media/image188.png"/><Relationship Id="rId14" Type="http://schemas.openxmlformats.org/officeDocument/2006/relationships/image" Target="../media/image19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png"/><Relationship Id="rId13" Type="http://schemas.openxmlformats.org/officeDocument/2006/relationships/image" Target="../media/image16.png"/><Relationship Id="rId3" Type="http://schemas.openxmlformats.org/officeDocument/2006/relationships/image" Target="../media/image195.png"/><Relationship Id="rId7" Type="http://schemas.openxmlformats.org/officeDocument/2006/relationships/image" Target="../media/image199.png"/><Relationship Id="rId12" Type="http://schemas.openxmlformats.org/officeDocument/2006/relationships/image" Target="../media/image204.png"/><Relationship Id="rId2" Type="http://schemas.openxmlformats.org/officeDocument/2006/relationships/image" Target="../media/image194.png"/><Relationship Id="rId1" Type="http://schemas.openxmlformats.org/officeDocument/2006/relationships/image" Target="../media/image1.png"/><Relationship Id="rId6" Type="http://schemas.openxmlformats.org/officeDocument/2006/relationships/image" Target="../media/image198.png"/><Relationship Id="rId11" Type="http://schemas.openxmlformats.org/officeDocument/2006/relationships/image" Target="../media/image203.png"/><Relationship Id="rId5" Type="http://schemas.openxmlformats.org/officeDocument/2006/relationships/image" Target="../media/image197.png"/><Relationship Id="rId10" Type="http://schemas.openxmlformats.org/officeDocument/2006/relationships/image" Target="../media/image202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4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png"/><Relationship Id="rId13" Type="http://schemas.openxmlformats.org/officeDocument/2006/relationships/image" Target="../media/image216.png"/><Relationship Id="rId3" Type="http://schemas.openxmlformats.org/officeDocument/2006/relationships/image" Target="../media/image206.png"/><Relationship Id="rId7" Type="http://schemas.openxmlformats.org/officeDocument/2006/relationships/image" Target="../media/image210.png"/><Relationship Id="rId12" Type="http://schemas.openxmlformats.org/officeDocument/2006/relationships/image" Target="../media/image215.png"/><Relationship Id="rId2" Type="http://schemas.openxmlformats.org/officeDocument/2006/relationships/image" Target="../media/image205.png"/><Relationship Id="rId16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209.png"/><Relationship Id="rId11" Type="http://schemas.openxmlformats.org/officeDocument/2006/relationships/image" Target="../media/image214.png"/><Relationship Id="rId5" Type="http://schemas.openxmlformats.org/officeDocument/2006/relationships/image" Target="../media/image208.png"/><Relationship Id="rId15" Type="http://schemas.openxmlformats.org/officeDocument/2006/relationships/image" Target="../media/image16.png"/><Relationship Id="rId10" Type="http://schemas.openxmlformats.org/officeDocument/2006/relationships/image" Target="../media/image213.png"/><Relationship Id="rId4" Type="http://schemas.openxmlformats.org/officeDocument/2006/relationships/image" Target="../media/image207.png"/><Relationship Id="rId9" Type="http://schemas.openxmlformats.org/officeDocument/2006/relationships/image" Target="../media/image212.png"/><Relationship Id="rId14" Type="http://schemas.openxmlformats.org/officeDocument/2006/relationships/image" Target="../media/image21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png"/><Relationship Id="rId13" Type="http://schemas.openxmlformats.org/officeDocument/2006/relationships/image" Target="../media/image17.png"/><Relationship Id="rId3" Type="http://schemas.openxmlformats.org/officeDocument/2006/relationships/image" Target="../media/image219.png"/><Relationship Id="rId7" Type="http://schemas.openxmlformats.org/officeDocument/2006/relationships/image" Target="../media/image223.png"/><Relationship Id="rId12" Type="http://schemas.openxmlformats.org/officeDocument/2006/relationships/image" Target="../media/image16.png"/><Relationship Id="rId2" Type="http://schemas.openxmlformats.org/officeDocument/2006/relationships/image" Target="../media/image218.png"/><Relationship Id="rId1" Type="http://schemas.openxmlformats.org/officeDocument/2006/relationships/image" Target="../media/image1.png"/><Relationship Id="rId6" Type="http://schemas.openxmlformats.org/officeDocument/2006/relationships/image" Target="../media/image222.png"/><Relationship Id="rId11" Type="http://schemas.openxmlformats.org/officeDocument/2006/relationships/image" Target="../media/image227.png"/><Relationship Id="rId5" Type="http://schemas.openxmlformats.org/officeDocument/2006/relationships/image" Target="../media/image221.png"/><Relationship Id="rId10" Type="http://schemas.openxmlformats.org/officeDocument/2006/relationships/image" Target="../media/image226.png"/><Relationship Id="rId4" Type="http://schemas.openxmlformats.org/officeDocument/2006/relationships/image" Target="../media/image220.png"/><Relationship Id="rId9" Type="http://schemas.openxmlformats.org/officeDocument/2006/relationships/image" Target="../media/image22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5.png"/><Relationship Id="rId18" Type="http://schemas.openxmlformats.org/officeDocument/2006/relationships/image" Target="../media/image17.png"/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12" Type="http://schemas.openxmlformats.org/officeDocument/2006/relationships/image" Target="../media/image44.png"/><Relationship Id="rId17" Type="http://schemas.openxmlformats.org/officeDocument/2006/relationships/image" Target="../media/image16.png"/><Relationship Id="rId2" Type="http://schemas.openxmlformats.org/officeDocument/2006/relationships/image" Target="../media/image34.png"/><Relationship Id="rId16" Type="http://schemas.openxmlformats.org/officeDocument/2006/relationships/image" Target="../media/image48.png"/><Relationship Id="rId1" Type="http://schemas.openxmlformats.org/officeDocument/2006/relationships/image" Target="../media/image1.png"/><Relationship Id="rId6" Type="http://schemas.openxmlformats.org/officeDocument/2006/relationships/image" Target="../media/image38.png"/><Relationship Id="rId11" Type="http://schemas.openxmlformats.org/officeDocument/2006/relationships/image" Target="../media/image43.png"/><Relationship Id="rId5" Type="http://schemas.openxmlformats.org/officeDocument/2006/relationships/image" Target="../media/image37.png"/><Relationship Id="rId15" Type="http://schemas.openxmlformats.org/officeDocument/2006/relationships/image" Target="../media/image47.png"/><Relationship Id="rId10" Type="http://schemas.openxmlformats.org/officeDocument/2006/relationships/image" Target="../media/image42.png"/><Relationship Id="rId4" Type="http://schemas.openxmlformats.org/officeDocument/2006/relationships/image" Target="../media/image36.png"/><Relationship Id="rId9" Type="http://schemas.openxmlformats.org/officeDocument/2006/relationships/image" Target="../media/image41.png"/><Relationship Id="rId14" Type="http://schemas.openxmlformats.org/officeDocument/2006/relationships/image" Target="../media/image46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4.png"/><Relationship Id="rId13" Type="http://schemas.openxmlformats.org/officeDocument/2006/relationships/image" Target="../media/image239.png"/><Relationship Id="rId18" Type="http://schemas.openxmlformats.org/officeDocument/2006/relationships/image" Target="../media/image244.png"/><Relationship Id="rId3" Type="http://schemas.openxmlformats.org/officeDocument/2006/relationships/image" Target="../media/image229.png"/><Relationship Id="rId7" Type="http://schemas.openxmlformats.org/officeDocument/2006/relationships/image" Target="../media/image233.png"/><Relationship Id="rId12" Type="http://schemas.openxmlformats.org/officeDocument/2006/relationships/image" Target="../media/image238.png"/><Relationship Id="rId17" Type="http://schemas.openxmlformats.org/officeDocument/2006/relationships/image" Target="../media/image243.png"/><Relationship Id="rId2" Type="http://schemas.openxmlformats.org/officeDocument/2006/relationships/image" Target="../media/image228.png"/><Relationship Id="rId16" Type="http://schemas.openxmlformats.org/officeDocument/2006/relationships/image" Target="../media/image242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232.png"/><Relationship Id="rId11" Type="http://schemas.openxmlformats.org/officeDocument/2006/relationships/image" Target="../media/image237.png"/><Relationship Id="rId5" Type="http://schemas.openxmlformats.org/officeDocument/2006/relationships/image" Target="../media/image231.png"/><Relationship Id="rId15" Type="http://schemas.openxmlformats.org/officeDocument/2006/relationships/image" Target="../media/image241.png"/><Relationship Id="rId10" Type="http://schemas.openxmlformats.org/officeDocument/2006/relationships/image" Target="../media/image236.png"/><Relationship Id="rId19" Type="http://schemas.openxmlformats.org/officeDocument/2006/relationships/image" Target="../media/image16.png"/><Relationship Id="rId4" Type="http://schemas.openxmlformats.org/officeDocument/2006/relationships/image" Target="../media/image230.png"/><Relationship Id="rId9" Type="http://schemas.openxmlformats.org/officeDocument/2006/relationships/image" Target="../media/image235.png"/><Relationship Id="rId14" Type="http://schemas.openxmlformats.org/officeDocument/2006/relationships/image" Target="../media/image240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1.png"/><Relationship Id="rId3" Type="http://schemas.openxmlformats.org/officeDocument/2006/relationships/image" Target="../media/image246.png"/><Relationship Id="rId7" Type="http://schemas.openxmlformats.org/officeDocument/2006/relationships/image" Target="../media/image250.png"/><Relationship Id="rId2" Type="http://schemas.openxmlformats.org/officeDocument/2006/relationships/image" Target="../media/image245.png"/><Relationship Id="rId1" Type="http://schemas.openxmlformats.org/officeDocument/2006/relationships/image" Target="../media/image1.png"/><Relationship Id="rId6" Type="http://schemas.openxmlformats.org/officeDocument/2006/relationships/image" Target="../media/image249.png"/><Relationship Id="rId5" Type="http://schemas.openxmlformats.org/officeDocument/2006/relationships/image" Target="../media/image248.png"/><Relationship Id="rId10" Type="http://schemas.openxmlformats.org/officeDocument/2006/relationships/image" Target="../media/image17.png"/><Relationship Id="rId4" Type="http://schemas.openxmlformats.org/officeDocument/2006/relationships/image" Target="../media/image247.png"/><Relationship Id="rId9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png"/><Relationship Id="rId13" Type="http://schemas.openxmlformats.org/officeDocument/2006/relationships/image" Target="../media/image17.png"/><Relationship Id="rId3" Type="http://schemas.openxmlformats.org/officeDocument/2006/relationships/image" Target="../media/image253.png"/><Relationship Id="rId7" Type="http://schemas.openxmlformats.org/officeDocument/2006/relationships/image" Target="../media/image257.png"/><Relationship Id="rId12" Type="http://schemas.openxmlformats.org/officeDocument/2006/relationships/image" Target="../media/image16.png"/><Relationship Id="rId2" Type="http://schemas.openxmlformats.org/officeDocument/2006/relationships/image" Target="../media/image252.png"/><Relationship Id="rId1" Type="http://schemas.openxmlformats.org/officeDocument/2006/relationships/image" Target="../media/image1.png"/><Relationship Id="rId6" Type="http://schemas.openxmlformats.org/officeDocument/2006/relationships/image" Target="../media/image256.png"/><Relationship Id="rId11" Type="http://schemas.openxmlformats.org/officeDocument/2006/relationships/image" Target="../media/image261.png"/><Relationship Id="rId5" Type="http://schemas.openxmlformats.org/officeDocument/2006/relationships/image" Target="../media/image255.png"/><Relationship Id="rId10" Type="http://schemas.openxmlformats.org/officeDocument/2006/relationships/image" Target="../media/image260.png"/><Relationship Id="rId4" Type="http://schemas.openxmlformats.org/officeDocument/2006/relationships/image" Target="../media/image254.png"/><Relationship Id="rId9" Type="http://schemas.openxmlformats.org/officeDocument/2006/relationships/image" Target="../media/image259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8.png"/><Relationship Id="rId13" Type="http://schemas.openxmlformats.org/officeDocument/2006/relationships/image" Target="../media/image16.png"/><Relationship Id="rId3" Type="http://schemas.openxmlformats.org/officeDocument/2006/relationships/image" Target="../media/image263.png"/><Relationship Id="rId7" Type="http://schemas.openxmlformats.org/officeDocument/2006/relationships/image" Target="../media/image267.png"/><Relationship Id="rId12" Type="http://schemas.openxmlformats.org/officeDocument/2006/relationships/image" Target="../media/image272.png"/><Relationship Id="rId2" Type="http://schemas.openxmlformats.org/officeDocument/2006/relationships/image" Target="../media/image262.png"/><Relationship Id="rId1" Type="http://schemas.openxmlformats.org/officeDocument/2006/relationships/image" Target="../media/image1.png"/><Relationship Id="rId6" Type="http://schemas.openxmlformats.org/officeDocument/2006/relationships/image" Target="../media/image266.png"/><Relationship Id="rId11" Type="http://schemas.openxmlformats.org/officeDocument/2006/relationships/image" Target="../media/image271.png"/><Relationship Id="rId5" Type="http://schemas.openxmlformats.org/officeDocument/2006/relationships/image" Target="../media/image265.png"/><Relationship Id="rId10" Type="http://schemas.openxmlformats.org/officeDocument/2006/relationships/image" Target="../media/image270.png"/><Relationship Id="rId4" Type="http://schemas.openxmlformats.org/officeDocument/2006/relationships/image" Target="../media/image264.png"/><Relationship Id="rId9" Type="http://schemas.openxmlformats.org/officeDocument/2006/relationships/image" Target="../media/image269.png"/><Relationship Id="rId14" Type="http://schemas.openxmlformats.org/officeDocument/2006/relationships/image" Target="../media/image17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9.png"/><Relationship Id="rId3" Type="http://schemas.openxmlformats.org/officeDocument/2006/relationships/image" Target="../media/image274.png"/><Relationship Id="rId7" Type="http://schemas.openxmlformats.org/officeDocument/2006/relationships/image" Target="../media/image278.png"/><Relationship Id="rId2" Type="http://schemas.openxmlformats.org/officeDocument/2006/relationships/image" Target="../media/image273.png"/><Relationship Id="rId1" Type="http://schemas.openxmlformats.org/officeDocument/2006/relationships/image" Target="../media/image1.png"/><Relationship Id="rId6" Type="http://schemas.openxmlformats.org/officeDocument/2006/relationships/image" Target="../media/image277.png"/><Relationship Id="rId5" Type="http://schemas.openxmlformats.org/officeDocument/2006/relationships/image" Target="../media/image276.png"/><Relationship Id="rId10" Type="http://schemas.openxmlformats.org/officeDocument/2006/relationships/image" Target="../media/image17.png"/><Relationship Id="rId4" Type="http://schemas.openxmlformats.org/officeDocument/2006/relationships/image" Target="../media/image275.png"/><Relationship Id="rId9" Type="http://schemas.openxmlformats.org/officeDocument/2006/relationships/image" Target="../media/image28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13" Type="http://schemas.openxmlformats.org/officeDocument/2006/relationships/image" Target="../media/image16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2" Type="http://schemas.openxmlformats.org/officeDocument/2006/relationships/image" Target="../media/image49.png"/><Relationship Id="rId1" Type="http://schemas.openxmlformats.org/officeDocument/2006/relationships/image" Target="../media/image1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png"/><Relationship Id="rId10" Type="http://schemas.openxmlformats.org/officeDocument/2006/relationships/image" Target="../media/image57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Relationship Id="rId1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17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12" Type="http://schemas.openxmlformats.org/officeDocument/2006/relationships/image" Target="../media/image16.png"/><Relationship Id="rId2" Type="http://schemas.openxmlformats.org/officeDocument/2006/relationships/image" Target="../media/image60.png"/><Relationship Id="rId1" Type="http://schemas.openxmlformats.org/officeDocument/2006/relationships/image" Target="../media/image1.pn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0" Type="http://schemas.openxmlformats.org/officeDocument/2006/relationships/image" Target="../media/image68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13" Type="http://schemas.openxmlformats.org/officeDocument/2006/relationships/image" Target="../media/image81.png"/><Relationship Id="rId3" Type="http://schemas.openxmlformats.org/officeDocument/2006/relationships/image" Target="../media/image71.png"/><Relationship Id="rId7" Type="http://schemas.openxmlformats.org/officeDocument/2006/relationships/image" Target="../media/image75.png"/><Relationship Id="rId12" Type="http://schemas.openxmlformats.org/officeDocument/2006/relationships/image" Target="../media/image80.png"/><Relationship Id="rId2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74.png"/><Relationship Id="rId11" Type="http://schemas.openxmlformats.org/officeDocument/2006/relationships/image" Target="../media/image79.png"/><Relationship Id="rId5" Type="http://schemas.openxmlformats.org/officeDocument/2006/relationships/image" Target="../media/image73.png"/><Relationship Id="rId15" Type="http://schemas.openxmlformats.org/officeDocument/2006/relationships/image" Target="../media/image17.png"/><Relationship Id="rId10" Type="http://schemas.openxmlformats.org/officeDocument/2006/relationships/image" Target="../media/image78.png"/><Relationship Id="rId4" Type="http://schemas.openxmlformats.org/officeDocument/2006/relationships/image" Target="../media/image72.png"/><Relationship Id="rId9" Type="http://schemas.openxmlformats.org/officeDocument/2006/relationships/image" Target="../media/image77.png"/><Relationship Id="rId1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13" Type="http://schemas.openxmlformats.org/officeDocument/2006/relationships/image" Target="../media/image17.png"/><Relationship Id="rId3" Type="http://schemas.openxmlformats.org/officeDocument/2006/relationships/image" Target="../media/image83.png"/><Relationship Id="rId7" Type="http://schemas.openxmlformats.org/officeDocument/2006/relationships/image" Target="../media/image87.png"/><Relationship Id="rId12" Type="http://schemas.openxmlformats.org/officeDocument/2006/relationships/image" Target="../media/image16.png"/><Relationship Id="rId2" Type="http://schemas.openxmlformats.org/officeDocument/2006/relationships/image" Target="../media/image82.png"/><Relationship Id="rId1" Type="http://schemas.openxmlformats.org/officeDocument/2006/relationships/image" Target="../media/image1.png"/><Relationship Id="rId6" Type="http://schemas.openxmlformats.org/officeDocument/2006/relationships/image" Target="../media/image86.png"/><Relationship Id="rId11" Type="http://schemas.openxmlformats.org/officeDocument/2006/relationships/image" Target="../media/image91.png"/><Relationship Id="rId5" Type="http://schemas.openxmlformats.org/officeDocument/2006/relationships/image" Target="../media/image85.png"/><Relationship Id="rId10" Type="http://schemas.openxmlformats.org/officeDocument/2006/relationships/image" Target="../media/image90.png"/><Relationship Id="rId4" Type="http://schemas.openxmlformats.org/officeDocument/2006/relationships/image" Target="../media/image84.png"/><Relationship Id="rId9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7.png"/><Relationship Id="rId3" Type="http://schemas.openxmlformats.org/officeDocument/2006/relationships/image" Target="../media/image93.png"/><Relationship Id="rId7" Type="http://schemas.openxmlformats.org/officeDocument/2006/relationships/image" Target="../media/image97.png"/><Relationship Id="rId12" Type="http://schemas.openxmlformats.org/officeDocument/2006/relationships/image" Target="../media/image16.png"/><Relationship Id="rId2" Type="http://schemas.openxmlformats.org/officeDocument/2006/relationships/image" Target="../media/image92.png"/><Relationship Id="rId1" Type="http://schemas.openxmlformats.org/officeDocument/2006/relationships/image" Target="../media/image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5" Type="http://schemas.openxmlformats.org/officeDocument/2006/relationships/image" Target="../media/image95.png"/><Relationship Id="rId10" Type="http://schemas.openxmlformats.org/officeDocument/2006/relationships/image" Target="../media/image100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13" Type="http://schemas.openxmlformats.org/officeDocument/2006/relationships/image" Target="../media/image17.png"/><Relationship Id="rId3" Type="http://schemas.openxmlformats.org/officeDocument/2006/relationships/image" Target="../media/image103.png"/><Relationship Id="rId7" Type="http://schemas.openxmlformats.org/officeDocument/2006/relationships/image" Target="../media/image107.png"/><Relationship Id="rId12" Type="http://schemas.openxmlformats.org/officeDocument/2006/relationships/image" Target="../media/image16.png"/><Relationship Id="rId2" Type="http://schemas.openxmlformats.org/officeDocument/2006/relationships/image" Target="../media/image102.png"/><Relationship Id="rId1" Type="http://schemas.openxmlformats.org/officeDocument/2006/relationships/image" Target="../media/image1.png"/><Relationship Id="rId6" Type="http://schemas.openxmlformats.org/officeDocument/2006/relationships/image" Target="../media/image106.png"/><Relationship Id="rId11" Type="http://schemas.openxmlformats.org/officeDocument/2006/relationships/image" Target="../media/image111.png"/><Relationship Id="rId5" Type="http://schemas.openxmlformats.org/officeDocument/2006/relationships/image" Target="../media/image105.png"/><Relationship Id="rId10" Type="http://schemas.openxmlformats.org/officeDocument/2006/relationships/image" Target="../media/image110.png"/><Relationship Id="rId4" Type="http://schemas.openxmlformats.org/officeDocument/2006/relationships/image" Target="../media/image104.png"/><Relationship Id="rId9" Type="http://schemas.openxmlformats.org/officeDocument/2006/relationships/image" Target="../media/image10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png"/><Relationship Id="rId13" Type="http://schemas.openxmlformats.org/officeDocument/2006/relationships/image" Target="../media/image17.png"/><Relationship Id="rId3" Type="http://schemas.openxmlformats.org/officeDocument/2006/relationships/image" Target="../media/image113.png"/><Relationship Id="rId7" Type="http://schemas.openxmlformats.org/officeDocument/2006/relationships/image" Target="../media/image117.png"/><Relationship Id="rId12" Type="http://schemas.openxmlformats.org/officeDocument/2006/relationships/image" Target="../media/image16.png"/><Relationship Id="rId2" Type="http://schemas.openxmlformats.org/officeDocument/2006/relationships/image" Target="../media/image112.png"/><Relationship Id="rId1" Type="http://schemas.openxmlformats.org/officeDocument/2006/relationships/image" Target="../media/image1.png"/><Relationship Id="rId6" Type="http://schemas.openxmlformats.org/officeDocument/2006/relationships/image" Target="../media/image116.png"/><Relationship Id="rId11" Type="http://schemas.openxmlformats.org/officeDocument/2006/relationships/image" Target="../media/image121.png"/><Relationship Id="rId5" Type="http://schemas.openxmlformats.org/officeDocument/2006/relationships/image" Target="../media/image115.png"/><Relationship Id="rId10" Type="http://schemas.openxmlformats.org/officeDocument/2006/relationships/image" Target="../media/image120.png"/><Relationship Id="rId4" Type="http://schemas.openxmlformats.org/officeDocument/2006/relationships/image" Target="../media/image114.png"/><Relationship Id="rId9" Type="http://schemas.openxmlformats.org/officeDocument/2006/relationships/image" Target="../media/image1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0</xdr:row>
      <xdr:rowOff>180975</xdr:rowOff>
    </xdr:from>
    <xdr:to>
      <xdr:col>2</xdr:col>
      <xdr:colOff>645584</xdr:colOff>
      <xdr:row>5</xdr:row>
      <xdr:rowOff>123130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9" y="180975"/>
          <a:ext cx="3018368" cy="947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</xdr:row>
      <xdr:rowOff>276224</xdr:rowOff>
    </xdr:from>
    <xdr:to>
      <xdr:col>2</xdr:col>
      <xdr:colOff>1229191</xdr:colOff>
      <xdr:row>17</xdr:row>
      <xdr:rowOff>304798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86050" y="5038724"/>
          <a:ext cx="1029166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19</xdr:row>
      <xdr:rowOff>47625</xdr:rowOff>
    </xdr:from>
    <xdr:to>
      <xdr:col>2</xdr:col>
      <xdr:colOff>857249</xdr:colOff>
      <xdr:row>19</xdr:row>
      <xdr:rowOff>992709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67049" y="7829550"/>
          <a:ext cx="276225" cy="94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20</xdr:row>
      <xdr:rowOff>76200</xdr:rowOff>
    </xdr:from>
    <xdr:to>
      <xdr:col>2</xdr:col>
      <xdr:colOff>876300</xdr:colOff>
      <xdr:row>20</xdr:row>
      <xdr:rowOff>737507</xdr:rowOff>
    </xdr:to>
    <xdr:pic>
      <xdr:nvPicPr>
        <xdr:cNvPr id="15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38475" y="8963025"/>
          <a:ext cx="323850" cy="661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21</xdr:row>
      <xdr:rowOff>85725</xdr:rowOff>
    </xdr:from>
    <xdr:to>
      <xdr:col>2</xdr:col>
      <xdr:colOff>952500</xdr:colOff>
      <xdr:row>21</xdr:row>
      <xdr:rowOff>747032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00375" y="9763125"/>
          <a:ext cx="438150" cy="661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22</xdr:row>
      <xdr:rowOff>85725</xdr:rowOff>
    </xdr:from>
    <xdr:to>
      <xdr:col>2</xdr:col>
      <xdr:colOff>990600</xdr:colOff>
      <xdr:row>22</xdr:row>
      <xdr:rowOff>734786</xdr:rowOff>
    </xdr:to>
    <xdr:pic>
      <xdr:nvPicPr>
        <xdr:cNvPr id="17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24175" y="10553700"/>
          <a:ext cx="552450" cy="649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23</xdr:row>
      <xdr:rowOff>57150</xdr:rowOff>
    </xdr:from>
    <xdr:to>
      <xdr:col>2</xdr:col>
      <xdr:colOff>971550</xdr:colOff>
      <xdr:row>23</xdr:row>
      <xdr:rowOff>706211</xdr:rowOff>
    </xdr:to>
    <xdr:pic>
      <xdr:nvPicPr>
        <xdr:cNvPr id="18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0350" y="11315700"/>
          <a:ext cx="657225" cy="649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24</xdr:row>
      <xdr:rowOff>47625</xdr:rowOff>
    </xdr:from>
    <xdr:to>
      <xdr:col>2</xdr:col>
      <xdr:colOff>819150</xdr:colOff>
      <xdr:row>24</xdr:row>
      <xdr:rowOff>930965</xdr:rowOff>
    </xdr:to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00" y="12096750"/>
          <a:ext cx="257175" cy="883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25</xdr:row>
      <xdr:rowOff>66675</xdr:rowOff>
    </xdr:from>
    <xdr:to>
      <xdr:col>2</xdr:col>
      <xdr:colOff>904875</xdr:colOff>
      <xdr:row>25</xdr:row>
      <xdr:rowOff>819150</xdr:rowOff>
    </xdr:to>
    <xdr:pic>
      <xdr:nvPicPr>
        <xdr:cNvPr id="20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19425" y="13096875"/>
          <a:ext cx="371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26</xdr:row>
      <xdr:rowOff>38100</xdr:rowOff>
    </xdr:from>
    <xdr:to>
      <xdr:col>2</xdr:col>
      <xdr:colOff>962025</xdr:colOff>
      <xdr:row>27</xdr:row>
      <xdr:rowOff>9525</xdr:rowOff>
    </xdr:to>
    <xdr:pic>
      <xdr:nvPicPr>
        <xdr:cNvPr id="21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33700" y="13935075"/>
          <a:ext cx="514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27</xdr:row>
      <xdr:rowOff>28575</xdr:rowOff>
    </xdr:from>
    <xdr:to>
      <xdr:col>2</xdr:col>
      <xdr:colOff>1009650</xdr:colOff>
      <xdr:row>27</xdr:row>
      <xdr:rowOff>771525</xdr:rowOff>
    </xdr:to>
    <xdr:pic>
      <xdr:nvPicPr>
        <xdr:cNvPr id="22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00" y="14716125"/>
          <a:ext cx="638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28</xdr:row>
      <xdr:rowOff>28575</xdr:rowOff>
    </xdr:from>
    <xdr:to>
      <xdr:col>2</xdr:col>
      <xdr:colOff>1095375</xdr:colOff>
      <xdr:row>28</xdr:row>
      <xdr:rowOff>781050</xdr:rowOff>
    </xdr:to>
    <xdr:pic>
      <xdr:nvPicPr>
        <xdr:cNvPr id="23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28925" y="15506700"/>
          <a:ext cx="7524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29</xdr:row>
      <xdr:rowOff>333374</xdr:rowOff>
    </xdr:from>
    <xdr:to>
      <xdr:col>2</xdr:col>
      <xdr:colOff>1361282</xdr:colOff>
      <xdr:row>32</xdr:row>
      <xdr:rowOff>47624</xdr:rowOff>
    </xdr:to>
    <xdr:pic>
      <xdr:nvPicPr>
        <xdr:cNvPr id="24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14600" y="16602074"/>
          <a:ext cx="1332707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33</xdr:row>
      <xdr:rowOff>47626</xdr:rowOff>
    </xdr:from>
    <xdr:to>
      <xdr:col>2</xdr:col>
      <xdr:colOff>1371600</xdr:colOff>
      <xdr:row>33</xdr:row>
      <xdr:rowOff>705878</xdr:rowOff>
    </xdr:to>
    <xdr:pic>
      <xdr:nvPicPr>
        <xdr:cNvPr id="25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90800" y="17611726"/>
          <a:ext cx="1266825" cy="65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34</xdr:row>
      <xdr:rowOff>47625</xdr:rowOff>
    </xdr:from>
    <xdr:to>
      <xdr:col>2</xdr:col>
      <xdr:colOff>1343025</xdr:colOff>
      <xdr:row>34</xdr:row>
      <xdr:rowOff>725632</xdr:rowOff>
    </xdr:to>
    <xdr:pic>
      <xdr:nvPicPr>
        <xdr:cNvPr id="26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43175" y="18402300"/>
          <a:ext cx="1285875" cy="678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52916</xdr:rowOff>
    </xdr:from>
    <xdr:to>
      <xdr:col>7</xdr:col>
      <xdr:colOff>263222</xdr:colOff>
      <xdr:row>44</xdr:row>
      <xdr:rowOff>94947</xdr:rowOff>
    </xdr:to>
    <xdr:pic>
      <xdr:nvPicPr>
        <xdr:cNvPr id="27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0055416"/>
          <a:ext cx="8571139" cy="846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59266</xdr:colOff>
      <xdr:row>4</xdr:row>
      <xdr:rowOff>0</xdr:rowOff>
    </xdr:from>
    <xdr:to>
      <xdr:col>6</xdr:col>
      <xdr:colOff>1042246</xdr:colOff>
      <xdr:row>7</xdr:row>
      <xdr:rowOff>55880</xdr:rowOff>
    </xdr:to>
    <xdr:pic>
      <xdr:nvPicPr>
        <xdr:cNvPr id="28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06333" y="778933"/>
          <a:ext cx="4411980" cy="6400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59268</xdr:colOff>
      <xdr:row>11</xdr:row>
      <xdr:rowOff>50799</xdr:rowOff>
    </xdr:from>
    <xdr:to>
      <xdr:col>2</xdr:col>
      <xdr:colOff>564548</xdr:colOff>
      <xdr:row>11</xdr:row>
      <xdr:rowOff>548539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16201" y="4656666"/>
          <a:ext cx="505280" cy="497740"/>
        </a:xfrm>
        <a:prstGeom prst="rect">
          <a:avLst/>
        </a:prstGeom>
      </xdr:spPr>
    </xdr:pic>
    <xdr:clientData/>
  </xdr:twoCellAnchor>
  <xdr:twoCellAnchor editAs="oneCell">
    <xdr:from>
      <xdr:col>2</xdr:col>
      <xdr:colOff>448735</xdr:colOff>
      <xdr:row>11</xdr:row>
      <xdr:rowOff>347133</xdr:rowOff>
    </xdr:from>
    <xdr:to>
      <xdr:col>2</xdr:col>
      <xdr:colOff>895675</xdr:colOff>
      <xdr:row>11</xdr:row>
      <xdr:rowOff>945647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5668" y="4953000"/>
          <a:ext cx="446940" cy="598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889002</xdr:colOff>
      <xdr:row>11</xdr:row>
      <xdr:rowOff>50800</xdr:rowOff>
    </xdr:from>
    <xdr:to>
      <xdr:col>2</xdr:col>
      <xdr:colOff>1343272</xdr:colOff>
      <xdr:row>11</xdr:row>
      <xdr:rowOff>631092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463" t="5717" r="33554" b="4241"/>
        <a:stretch/>
      </xdr:blipFill>
      <xdr:spPr>
        <a:xfrm>
          <a:off x="3445935" y="4656667"/>
          <a:ext cx="454270" cy="580292"/>
        </a:xfrm>
        <a:prstGeom prst="rect">
          <a:avLst/>
        </a:prstGeom>
      </xdr:spPr>
    </xdr:pic>
    <xdr:clientData/>
  </xdr:twoCellAnchor>
  <xdr:twoCellAnchor editAs="oneCell">
    <xdr:from>
      <xdr:col>2</xdr:col>
      <xdr:colOff>1024467</xdr:colOff>
      <xdr:row>11</xdr:row>
      <xdr:rowOff>491067</xdr:rowOff>
    </xdr:from>
    <xdr:to>
      <xdr:col>2</xdr:col>
      <xdr:colOff>1428733</xdr:colOff>
      <xdr:row>11</xdr:row>
      <xdr:rowOff>1034724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042" r="33239" b="6103"/>
        <a:stretch/>
      </xdr:blipFill>
      <xdr:spPr>
        <a:xfrm>
          <a:off x="3581400" y="5096934"/>
          <a:ext cx="404266" cy="54365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12</xdr:row>
      <xdr:rowOff>16934</xdr:rowOff>
    </xdr:from>
    <xdr:to>
      <xdr:col>2</xdr:col>
      <xdr:colOff>635000</xdr:colOff>
      <xdr:row>12</xdr:row>
      <xdr:rowOff>818130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80" r="23068"/>
        <a:stretch>
          <a:fillRect/>
        </a:stretch>
      </xdr:blipFill>
      <xdr:spPr>
        <a:xfrm>
          <a:off x="2599266" y="5672667"/>
          <a:ext cx="592667" cy="801196"/>
        </a:xfrm>
        <a:prstGeom prst="rect">
          <a:avLst/>
        </a:prstGeom>
      </xdr:spPr>
    </xdr:pic>
    <xdr:clientData/>
  </xdr:twoCellAnchor>
  <xdr:twoCellAnchor editAs="oneCell">
    <xdr:from>
      <xdr:col>2</xdr:col>
      <xdr:colOff>491067</xdr:colOff>
      <xdr:row>12</xdr:row>
      <xdr:rowOff>304801</xdr:rowOff>
    </xdr:from>
    <xdr:to>
      <xdr:col>2</xdr:col>
      <xdr:colOff>1066800</xdr:colOff>
      <xdr:row>12</xdr:row>
      <xdr:rowOff>971549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638" r="21010"/>
        <a:stretch>
          <a:fillRect/>
        </a:stretch>
      </xdr:blipFill>
      <xdr:spPr>
        <a:xfrm>
          <a:off x="3048000" y="5960534"/>
          <a:ext cx="575733" cy="6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948267</xdr:colOff>
      <xdr:row>12</xdr:row>
      <xdr:rowOff>177801</xdr:rowOff>
    </xdr:from>
    <xdr:to>
      <xdr:col>3</xdr:col>
      <xdr:colOff>0</xdr:colOff>
      <xdr:row>12</xdr:row>
      <xdr:rowOff>894731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111" r="20000"/>
        <a:stretch>
          <a:fillRect/>
        </a:stretch>
      </xdr:blipFill>
      <xdr:spPr>
        <a:xfrm>
          <a:off x="3505200" y="5833534"/>
          <a:ext cx="541867" cy="716930"/>
        </a:xfrm>
        <a:prstGeom prst="rect">
          <a:avLst/>
        </a:prstGeom>
      </xdr:spPr>
    </xdr:pic>
    <xdr:clientData/>
  </xdr:twoCellAnchor>
  <xdr:twoCellAnchor editAs="oneCell">
    <xdr:from>
      <xdr:col>2</xdr:col>
      <xdr:colOff>1083735</xdr:colOff>
      <xdr:row>10</xdr:row>
      <xdr:rowOff>414866</xdr:rowOff>
    </xdr:from>
    <xdr:to>
      <xdr:col>2</xdr:col>
      <xdr:colOff>1466757</xdr:colOff>
      <xdr:row>10</xdr:row>
      <xdr:rowOff>866368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40668" y="5020733"/>
          <a:ext cx="383022" cy="451502"/>
        </a:xfrm>
        <a:prstGeom prst="rect">
          <a:avLst/>
        </a:prstGeom>
      </xdr:spPr>
    </xdr:pic>
    <xdr:clientData/>
  </xdr:twoCellAnchor>
  <xdr:twoCellAnchor editAs="oneCell">
    <xdr:from>
      <xdr:col>2</xdr:col>
      <xdr:colOff>821267</xdr:colOff>
      <xdr:row>10</xdr:row>
      <xdr:rowOff>169334</xdr:rowOff>
    </xdr:from>
    <xdr:to>
      <xdr:col>2</xdr:col>
      <xdr:colOff>1119648</xdr:colOff>
      <xdr:row>10</xdr:row>
      <xdr:rowOff>603252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78200" y="4775201"/>
          <a:ext cx="298381" cy="433918"/>
        </a:xfrm>
        <a:prstGeom prst="rect">
          <a:avLst/>
        </a:prstGeom>
      </xdr:spPr>
    </xdr:pic>
    <xdr:clientData/>
  </xdr:twoCellAnchor>
  <xdr:twoCellAnchor editAs="oneCell">
    <xdr:from>
      <xdr:col>2</xdr:col>
      <xdr:colOff>372534</xdr:colOff>
      <xdr:row>10</xdr:row>
      <xdr:rowOff>372533</xdr:rowOff>
    </xdr:from>
    <xdr:to>
      <xdr:col>2</xdr:col>
      <xdr:colOff>737779</xdr:colOff>
      <xdr:row>10</xdr:row>
      <xdr:rowOff>864209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29467" y="4978400"/>
          <a:ext cx="365245" cy="491676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10</xdr:row>
      <xdr:rowOff>50800</xdr:rowOff>
    </xdr:from>
    <xdr:to>
      <xdr:col>2</xdr:col>
      <xdr:colOff>445316</xdr:colOff>
      <xdr:row>10</xdr:row>
      <xdr:rowOff>585665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599267" y="4656667"/>
          <a:ext cx="402982" cy="534865"/>
        </a:xfrm>
        <a:prstGeom prst="rect">
          <a:avLst/>
        </a:prstGeom>
      </xdr:spPr>
    </xdr:pic>
    <xdr:clientData/>
  </xdr:twoCellAnchor>
  <xdr:oneCellAnchor>
    <xdr:from>
      <xdr:col>2</xdr:col>
      <xdr:colOff>76201</xdr:colOff>
      <xdr:row>35</xdr:row>
      <xdr:rowOff>69408</xdr:rowOff>
    </xdr:from>
    <xdr:ext cx="711199" cy="375275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33134" y="22235141"/>
          <a:ext cx="711199" cy="375275"/>
        </a:xfrm>
        <a:prstGeom prst="rect">
          <a:avLst/>
        </a:prstGeom>
      </xdr:spPr>
    </xdr:pic>
    <xdr:clientData/>
  </xdr:oneCellAnchor>
  <xdr:oneCellAnchor>
    <xdr:from>
      <xdr:col>2</xdr:col>
      <xdr:colOff>719668</xdr:colOff>
      <xdr:row>35</xdr:row>
      <xdr:rowOff>279400</xdr:rowOff>
    </xdr:from>
    <xdr:ext cx="719129" cy="435747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6601" y="22445133"/>
          <a:ext cx="719129" cy="435747"/>
        </a:xfrm>
        <a:prstGeom prst="rect">
          <a:avLst/>
        </a:prstGeom>
      </xdr:spPr>
    </xdr:pic>
    <xdr:clientData/>
  </xdr:oneCellAnchor>
  <xdr:oneCellAnchor>
    <xdr:from>
      <xdr:col>2</xdr:col>
      <xdr:colOff>101601</xdr:colOff>
      <xdr:row>35</xdr:row>
      <xdr:rowOff>643467</xdr:rowOff>
    </xdr:from>
    <xdr:ext cx="746885" cy="42623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8534" y="22809200"/>
          <a:ext cx="746885" cy="426230"/>
        </a:xfrm>
        <a:prstGeom prst="rect">
          <a:avLst/>
        </a:prstGeom>
      </xdr:spPr>
    </xdr:pic>
    <xdr:clientData/>
  </xdr:oneCellAnchor>
  <xdr:twoCellAnchor editAs="oneCell">
    <xdr:from>
      <xdr:col>2</xdr:col>
      <xdr:colOff>186267</xdr:colOff>
      <xdr:row>18</xdr:row>
      <xdr:rowOff>563465</xdr:rowOff>
    </xdr:from>
    <xdr:to>
      <xdr:col>2</xdr:col>
      <xdr:colOff>618067</xdr:colOff>
      <xdr:row>18</xdr:row>
      <xdr:rowOff>1195590</xdr:rowOff>
    </xdr:to>
    <xdr:pic>
      <xdr:nvPicPr>
        <xdr:cNvPr id="1025" name="Picture 1" descr="Стул ученический регулируемый высота, ростовая группа №5-7, - Фото 1 (460 x 460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18545" t="6154" r="17186"/>
        <a:stretch>
          <a:fillRect/>
        </a:stretch>
      </xdr:blipFill>
      <xdr:spPr bwMode="auto">
        <a:xfrm>
          <a:off x="2743200" y="7599265"/>
          <a:ext cx="431800" cy="632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905933</xdr:colOff>
      <xdr:row>18</xdr:row>
      <xdr:rowOff>161509</xdr:rowOff>
    </xdr:from>
    <xdr:to>
      <xdr:col>2</xdr:col>
      <xdr:colOff>1337732</xdr:colOff>
      <xdr:row>18</xdr:row>
      <xdr:rowOff>899261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462866" y="7197309"/>
          <a:ext cx="431799" cy="7377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114296</xdr:colOff>
      <xdr:row>0</xdr:row>
      <xdr:rowOff>180974</xdr:rowOff>
    </xdr:from>
    <xdr:to>
      <xdr:col>2</xdr:col>
      <xdr:colOff>928687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6" y="180974"/>
          <a:ext cx="3290891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10</xdr:row>
      <xdr:rowOff>28575</xdr:rowOff>
    </xdr:from>
    <xdr:to>
      <xdr:col>2</xdr:col>
      <xdr:colOff>1485900</xdr:colOff>
      <xdr:row>10</xdr:row>
      <xdr:rowOff>1297781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43225" y="2219325"/>
          <a:ext cx="1019175" cy="1269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11</xdr:row>
      <xdr:rowOff>19050</xdr:rowOff>
    </xdr:from>
    <xdr:to>
      <xdr:col>2</xdr:col>
      <xdr:colOff>1352550</xdr:colOff>
      <xdr:row>12</xdr:row>
      <xdr:rowOff>21431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71825" y="3514725"/>
          <a:ext cx="657225" cy="1297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12</xdr:row>
      <xdr:rowOff>47625</xdr:rowOff>
    </xdr:from>
    <xdr:to>
      <xdr:col>2</xdr:col>
      <xdr:colOff>1638300</xdr:colOff>
      <xdr:row>13</xdr:row>
      <xdr:rowOff>11906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62275" y="4838700"/>
          <a:ext cx="1152525" cy="1183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13</xdr:row>
      <xdr:rowOff>19050</xdr:rowOff>
    </xdr:from>
    <xdr:to>
      <xdr:col>2</xdr:col>
      <xdr:colOff>1657350</xdr:colOff>
      <xdr:row>14</xdr:row>
      <xdr:rowOff>21431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6029325"/>
          <a:ext cx="1285875" cy="1269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</xdr:row>
      <xdr:rowOff>38099</xdr:rowOff>
    </xdr:from>
    <xdr:to>
      <xdr:col>2</xdr:col>
      <xdr:colOff>1976624</xdr:colOff>
      <xdr:row>14</xdr:row>
      <xdr:rowOff>1114424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43175" y="7315199"/>
          <a:ext cx="1909949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1171574</xdr:rowOff>
    </xdr:from>
    <xdr:to>
      <xdr:col>2</xdr:col>
      <xdr:colOff>1962150</xdr:colOff>
      <xdr:row>15</xdr:row>
      <xdr:rowOff>1027475</xdr:rowOff>
    </xdr:to>
    <xdr:pic>
      <xdr:nvPicPr>
        <xdr:cNvPr id="18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5075" y="8448674"/>
          <a:ext cx="1933575" cy="103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</xdr:row>
      <xdr:rowOff>47625</xdr:rowOff>
    </xdr:from>
    <xdr:to>
      <xdr:col>2</xdr:col>
      <xdr:colOff>1885950</xdr:colOff>
      <xdr:row>16</xdr:row>
      <xdr:rowOff>1152525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09850" y="9601200"/>
          <a:ext cx="17526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</xdr:row>
      <xdr:rowOff>9525</xdr:rowOff>
    </xdr:from>
    <xdr:to>
      <xdr:col>2</xdr:col>
      <xdr:colOff>1819275</xdr:colOff>
      <xdr:row>18</xdr:row>
      <xdr:rowOff>9525</xdr:rowOff>
    </xdr:to>
    <xdr:pic>
      <xdr:nvPicPr>
        <xdr:cNvPr id="20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0" y="10763250"/>
          <a:ext cx="1628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18</xdr:row>
      <xdr:rowOff>38100</xdr:rowOff>
    </xdr:from>
    <xdr:to>
      <xdr:col>2</xdr:col>
      <xdr:colOff>1819275</xdr:colOff>
      <xdr:row>19</xdr:row>
      <xdr:rowOff>11906</xdr:rowOff>
    </xdr:to>
    <xdr:pic>
      <xdr:nvPicPr>
        <xdr:cNvPr id="21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00325" y="11906250"/>
          <a:ext cx="1695450" cy="1202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52916</xdr:rowOff>
    </xdr:from>
    <xdr:to>
      <xdr:col>7</xdr:col>
      <xdr:colOff>263222</xdr:colOff>
      <xdr:row>26</xdr:row>
      <xdr:rowOff>47322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739140</xdr:colOff>
      <xdr:row>4</xdr:row>
      <xdr:rowOff>7620</xdr:rowOff>
    </xdr:from>
    <xdr:to>
      <xdr:col>6</xdr:col>
      <xdr:colOff>1089660</xdr:colOff>
      <xdr:row>7</xdr:row>
      <xdr:rowOff>53340</xdr:rowOff>
    </xdr:to>
    <xdr:pic>
      <xdr:nvPicPr>
        <xdr:cNvPr id="22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41620" y="80010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114298</xdr:colOff>
      <xdr:row>0</xdr:row>
      <xdr:rowOff>180974</xdr:rowOff>
    </xdr:from>
    <xdr:to>
      <xdr:col>2</xdr:col>
      <xdr:colOff>964407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180974"/>
          <a:ext cx="3374234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9</xdr:row>
      <xdr:rowOff>342900</xdr:rowOff>
    </xdr:from>
    <xdr:to>
      <xdr:col>2</xdr:col>
      <xdr:colOff>2047874</xdr:colOff>
      <xdr:row>10</xdr:row>
      <xdr:rowOff>1053193</xdr:rowOff>
    </xdr:to>
    <xdr:pic>
      <xdr:nvPicPr>
        <xdr:cNvPr id="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43174" y="2181225"/>
          <a:ext cx="2028825" cy="106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466724</xdr:colOff>
      <xdr:row>11</xdr:row>
      <xdr:rowOff>76200</xdr:rowOff>
    </xdr:from>
    <xdr:to>
      <xdr:col>2</xdr:col>
      <xdr:colOff>1836807</xdr:colOff>
      <xdr:row>13</xdr:row>
      <xdr:rowOff>314325</xdr:rowOff>
    </xdr:to>
    <xdr:pic>
      <xdr:nvPicPr>
        <xdr:cNvPr id="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90849" y="3371850"/>
          <a:ext cx="1370083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14</xdr:row>
      <xdr:rowOff>66675</xdr:rowOff>
    </xdr:from>
    <xdr:to>
      <xdr:col>2</xdr:col>
      <xdr:colOff>1962150</xdr:colOff>
      <xdr:row>14</xdr:row>
      <xdr:rowOff>1154891</xdr:rowOff>
    </xdr:to>
    <xdr:pic>
      <xdr:nvPicPr>
        <xdr:cNvPr id="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4562475"/>
          <a:ext cx="1752600" cy="10882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15</xdr:row>
      <xdr:rowOff>66674</xdr:rowOff>
    </xdr:from>
    <xdr:to>
      <xdr:col>2</xdr:col>
      <xdr:colOff>1959868</xdr:colOff>
      <xdr:row>15</xdr:row>
      <xdr:rowOff>1047749</xdr:rowOff>
    </xdr:to>
    <xdr:pic>
      <xdr:nvPicPr>
        <xdr:cNvPr id="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95575" y="5734049"/>
          <a:ext cx="1788418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</xdr:row>
      <xdr:rowOff>38100</xdr:rowOff>
    </xdr:from>
    <xdr:to>
      <xdr:col>2</xdr:col>
      <xdr:colOff>1962150</xdr:colOff>
      <xdr:row>16</xdr:row>
      <xdr:rowOff>1048919</xdr:rowOff>
    </xdr:to>
    <xdr:pic>
      <xdr:nvPicPr>
        <xdr:cNvPr id="7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4625" y="6848475"/>
          <a:ext cx="1771650" cy="1010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17</xdr:row>
      <xdr:rowOff>38099</xdr:rowOff>
    </xdr:from>
    <xdr:to>
      <xdr:col>2</xdr:col>
      <xdr:colOff>2089496</xdr:colOff>
      <xdr:row>19</xdr:row>
      <xdr:rowOff>409575</xdr:rowOff>
    </xdr:to>
    <xdr:pic>
      <xdr:nvPicPr>
        <xdr:cNvPr id="8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81274" y="7934324"/>
          <a:ext cx="2032347" cy="1285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20</xdr:row>
      <xdr:rowOff>57149</xdr:rowOff>
    </xdr:from>
    <xdr:to>
      <xdr:col>2</xdr:col>
      <xdr:colOff>2122090</xdr:colOff>
      <xdr:row>20</xdr:row>
      <xdr:rowOff>1209674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81274" y="9477374"/>
          <a:ext cx="2064941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21</xdr:row>
      <xdr:rowOff>200025</xdr:rowOff>
    </xdr:from>
    <xdr:to>
      <xdr:col>2</xdr:col>
      <xdr:colOff>2085976</xdr:colOff>
      <xdr:row>21</xdr:row>
      <xdr:rowOff>1351962</xdr:rowOff>
    </xdr:to>
    <xdr:pic>
      <xdr:nvPicPr>
        <xdr:cNvPr id="11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19375" y="10858500"/>
          <a:ext cx="1990726" cy="1151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</xdr:row>
      <xdr:rowOff>47625</xdr:rowOff>
    </xdr:from>
    <xdr:to>
      <xdr:col>2</xdr:col>
      <xdr:colOff>1953610</xdr:colOff>
      <xdr:row>22</xdr:row>
      <xdr:rowOff>1047750</xdr:rowOff>
    </xdr:to>
    <xdr:pic>
      <xdr:nvPicPr>
        <xdr:cNvPr id="1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38425" y="12125325"/>
          <a:ext cx="183931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28574</xdr:colOff>
      <xdr:row>23</xdr:row>
      <xdr:rowOff>38100</xdr:rowOff>
    </xdr:from>
    <xdr:to>
      <xdr:col>2</xdr:col>
      <xdr:colOff>2133599</xdr:colOff>
      <xdr:row>23</xdr:row>
      <xdr:rowOff>1187395</xdr:rowOff>
    </xdr:to>
    <xdr:pic>
      <xdr:nvPicPr>
        <xdr:cNvPr id="1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52699" y="13220700"/>
          <a:ext cx="2105025" cy="1149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52916</xdr:rowOff>
    </xdr:from>
    <xdr:to>
      <xdr:col>7</xdr:col>
      <xdr:colOff>263222</xdr:colOff>
      <xdr:row>31</xdr:row>
      <xdr:rowOff>47322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1021080</xdr:colOff>
      <xdr:row>3</xdr:row>
      <xdr:rowOff>182880</xdr:rowOff>
    </xdr:from>
    <xdr:to>
      <xdr:col>6</xdr:col>
      <xdr:colOff>1165860</xdr:colOff>
      <xdr:row>7</xdr:row>
      <xdr:rowOff>30480</xdr:rowOff>
    </xdr:to>
    <xdr:pic>
      <xdr:nvPicPr>
        <xdr:cNvPr id="15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844540" y="77724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114297</xdr:colOff>
      <xdr:row>0</xdr:row>
      <xdr:rowOff>180974</xdr:rowOff>
    </xdr:from>
    <xdr:to>
      <xdr:col>2</xdr:col>
      <xdr:colOff>940594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7" y="180974"/>
          <a:ext cx="3445672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10</xdr:row>
      <xdr:rowOff>19050</xdr:rowOff>
    </xdr:from>
    <xdr:to>
      <xdr:col>2</xdr:col>
      <xdr:colOff>1819275</xdr:colOff>
      <xdr:row>10</xdr:row>
      <xdr:rowOff>1047750</xdr:rowOff>
    </xdr:to>
    <xdr:pic>
      <xdr:nvPicPr>
        <xdr:cNvPr id="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62275" y="2209800"/>
          <a:ext cx="1466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11</xdr:row>
      <xdr:rowOff>28575</xdr:rowOff>
    </xdr:from>
    <xdr:to>
      <xdr:col>2</xdr:col>
      <xdr:colOff>1676400</xdr:colOff>
      <xdr:row>11</xdr:row>
      <xdr:rowOff>1116807</xdr:rowOff>
    </xdr:to>
    <xdr:pic>
      <xdr:nvPicPr>
        <xdr:cNvPr id="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4650" y="3286125"/>
          <a:ext cx="1371600" cy="1088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12</xdr:row>
      <xdr:rowOff>28574</xdr:rowOff>
    </xdr:from>
    <xdr:to>
      <xdr:col>2</xdr:col>
      <xdr:colOff>1871473</xdr:colOff>
      <xdr:row>12</xdr:row>
      <xdr:rowOff>1085850</xdr:rowOff>
    </xdr:to>
    <xdr:pic>
      <xdr:nvPicPr>
        <xdr:cNvPr id="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099" y="4438649"/>
          <a:ext cx="1776224" cy="1057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13</xdr:row>
      <xdr:rowOff>28575</xdr:rowOff>
    </xdr:from>
    <xdr:to>
      <xdr:col>2</xdr:col>
      <xdr:colOff>1802230</xdr:colOff>
      <xdr:row>13</xdr:row>
      <xdr:rowOff>1057275</xdr:rowOff>
    </xdr:to>
    <xdr:pic>
      <xdr:nvPicPr>
        <xdr:cNvPr id="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33675" y="5553075"/>
          <a:ext cx="167840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14</xdr:row>
      <xdr:rowOff>19050</xdr:rowOff>
    </xdr:from>
    <xdr:to>
      <xdr:col>2</xdr:col>
      <xdr:colOff>1743075</xdr:colOff>
      <xdr:row>14</xdr:row>
      <xdr:rowOff>1425851</xdr:rowOff>
    </xdr:to>
    <xdr:pic>
      <xdr:nvPicPr>
        <xdr:cNvPr id="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47975" y="6648450"/>
          <a:ext cx="1504950" cy="1406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200024</xdr:colOff>
      <xdr:row>15</xdr:row>
      <xdr:rowOff>19050</xdr:rowOff>
    </xdr:from>
    <xdr:to>
      <xdr:col>2</xdr:col>
      <xdr:colOff>1809749</xdr:colOff>
      <xdr:row>15</xdr:row>
      <xdr:rowOff>1311066</xdr:rowOff>
    </xdr:to>
    <xdr:pic>
      <xdr:nvPicPr>
        <xdr:cNvPr id="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09874" y="8096250"/>
          <a:ext cx="1609725" cy="1292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1362074</xdr:rowOff>
    </xdr:from>
    <xdr:to>
      <xdr:col>2</xdr:col>
      <xdr:colOff>1800225</xdr:colOff>
      <xdr:row>16</xdr:row>
      <xdr:rowOff>1174150</xdr:rowOff>
    </xdr:to>
    <xdr:pic>
      <xdr:nvPicPr>
        <xdr:cNvPr id="1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43200" y="9439274"/>
          <a:ext cx="1666875" cy="1174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104774</xdr:colOff>
      <xdr:row>17</xdr:row>
      <xdr:rowOff>66675</xdr:rowOff>
    </xdr:from>
    <xdr:to>
      <xdr:col>2</xdr:col>
      <xdr:colOff>1847849</xdr:colOff>
      <xdr:row>17</xdr:row>
      <xdr:rowOff>1228725</xdr:rowOff>
    </xdr:to>
    <xdr:pic>
      <xdr:nvPicPr>
        <xdr:cNvPr id="1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14624" y="10715625"/>
          <a:ext cx="17430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18</xdr:row>
      <xdr:rowOff>47625</xdr:rowOff>
    </xdr:from>
    <xdr:to>
      <xdr:col>2</xdr:col>
      <xdr:colOff>1940714</xdr:colOff>
      <xdr:row>18</xdr:row>
      <xdr:rowOff>1152525</xdr:rowOff>
    </xdr:to>
    <xdr:pic>
      <xdr:nvPicPr>
        <xdr:cNvPr id="1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67000" y="11963400"/>
          <a:ext cx="1883564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</xdr:row>
      <xdr:rowOff>38100</xdr:rowOff>
    </xdr:from>
    <xdr:to>
      <xdr:col>2</xdr:col>
      <xdr:colOff>1971675</xdr:colOff>
      <xdr:row>19</xdr:row>
      <xdr:rowOff>1093883</xdr:rowOff>
    </xdr:to>
    <xdr:pic>
      <xdr:nvPicPr>
        <xdr:cNvPr id="1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76525" y="13154025"/>
          <a:ext cx="1905000" cy="1055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52916</xdr:rowOff>
    </xdr:from>
    <xdr:to>
      <xdr:col>7</xdr:col>
      <xdr:colOff>263222</xdr:colOff>
      <xdr:row>27</xdr:row>
      <xdr:rowOff>47322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929640</xdr:colOff>
      <xdr:row>3</xdr:row>
      <xdr:rowOff>175260</xdr:rowOff>
    </xdr:from>
    <xdr:to>
      <xdr:col>6</xdr:col>
      <xdr:colOff>1135380</xdr:colOff>
      <xdr:row>7</xdr:row>
      <xdr:rowOff>22860</xdr:rowOff>
    </xdr:to>
    <xdr:pic>
      <xdr:nvPicPr>
        <xdr:cNvPr id="15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69280" y="76962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66672</xdr:colOff>
      <xdr:row>0</xdr:row>
      <xdr:rowOff>145255</xdr:rowOff>
    </xdr:from>
    <xdr:to>
      <xdr:col>2</xdr:col>
      <xdr:colOff>1095375</xdr:colOff>
      <xdr:row>6</xdr:row>
      <xdr:rowOff>44432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2" y="145255"/>
          <a:ext cx="3648078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10</xdr:row>
      <xdr:rowOff>85725</xdr:rowOff>
    </xdr:from>
    <xdr:to>
      <xdr:col>2</xdr:col>
      <xdr:colOff>1826925</xdr:colOff>
      <xdr:row>10</xdr:row>
      <xdr:rowOff>1038225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1775" y="2276475"/>
          <a:ext cx="166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12</xdr:row>
      <xdr:rowOff>19050</xdr:rowOff>
    </xdr:from>
    <xdr:to>
      <xdr:col>2</xdr:col>
      <xdr:colOff>1884667</xdr:colOff>
      <xdr:row>12</xdr:row>
      <xdr:rowOff>1104900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52725" y="3276600"/>
          <a:ext cx="1741792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11</xdr:row>
      <xdr:rowOff>28575</xdr:rowOff>
    </xdr:from>
    <xdr:to>
      <xdr:col>2</xdr:col>
      <xdr:colOff>1701826</xdr:colOff>
      <xdr:row>11</xdr:row>
      <xdr:rowOff>1095375</xdr:rowOff>
    </xdr:to>
    <xdr:pic>
      <xdr:nvPicPr>
        <xdr:cNvPr id="16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3286125"/>
          <a:ext cx="1416076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13</xdr:row>
      <xdr:rowOff>19050</xdr:rowOff>
    </xdr:from>
    <xdr:to>
      <xdr:col>2</xdr:col>
      <xdr:colOff>1938044</xdr:colOff>
      <xdr:row>14</xdr:row>
      <xdr:rowOff>9525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14625" y="5543550"/>
          <a:ext cx="183326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9525</xdr:rowOff>
    </xdr:from>
    <xdr:to>
      <xdr:col>2</xdr:col>
      <xdr:colOff>1971523</xdr:colOff>
      <xdr:row>14</xdr:row>
      <xdr:rowOff>1066800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47950" y="6638925"/>
          <a:ext cx="1933423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15</xdr:row>
      <xdr:rowOff>85725</xdr:rowOff>
    </xdr:from>
    <xdr:to>
      <xdr:col>2</xdr:col>
      <xdr:colOff>1920580</xdr:colOff>
      <xdr:row>15</xdr:row>
      <xdr:rowOff>895350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24150" y="7858125"/>
          <a:ext cx="180628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16</xdr:row>
      <xdr:rowOff>47625</xdr:rowOff>
    </xdr:from>
    <xdr:to>
      <xdr:col>2</xdr:col>
      <xdr:colOff>1504950</xdr:colOff>
      <xdr:row>16</xdr:row>
      <xdr:rowOff>1169459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95625" y="8829675"/>
          <a:ext cx="1019175" cy="1121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</xdr:row>
      <xdr:rowOff>47624</xdr:rowOff>
    </xdr:from>
    <xdr:to>
      <xdr:col>2</xdr:col>
      <xdr:colOff>1859098</xdr:colOff>
      <xdr:row>17</xdr:row>
      <xdr:rowOff>1238249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2250" y="10039349"/>
          <a:ext cx="1706698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52916</xdr:rowOff>
    </xdr:from>
    <xdr:to>
      <xdr:col>7</xdr:col>
      <xdr:colOff>263222</xdr:colOff>
      <xdr:row>25</xdr:row>
      <xdr:rowOff>47322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883920</xdr:colOff>
      <xdr:row>3</xdr:row>
      <xdr:rowOff>175260</xdr:rowOff>
    </xdr:from>
    <xdr:to>
      <xdr:col>6</xdr:col>
      <xdr:colOff>1089660</xdr:colOff>
      <xdr:row>7</xdr:row>
      <xdr:rowOff>22860</xdr:rowOff>
    </xdr:to>
    <xdr:pic>
      <xdr:nvPicPr>
        <xdr:cNvPr id="12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23560" y="76962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1035844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388523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</xdr:row>
      <xdr:rowOff>28575</xdr:rowOff>
    </xdr:from>
    <xdr:to>
      <xdr:col>2</xdr:col>
      <xdr:colOff>1819275</xdr:colOff>
      <xdr:row>10</xdr:row>
      <xdr:rowOff>1133475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86075" y="2219325"/>
          <a:ext cx="14097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11</xdr:row>
      <xdr:rowOff>28575</xdr:rowOff>
    </xdr:from>
    <xdr:to>
      <xdr:col>2</xdr:col>
      <xdr:colOff>1905000</xdr:colOff>
      <xdr:row>11</xdr:row>
      <xdr:rowOff>864393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5" y="3362325"/>
          <a:ext cx="1666875" cy="835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12</xdr:row>
      <xdr:rowOff>38100</xdr:rowOff>
    </xdr:from>
    <xdr:to>
      <xdr:col>2</xdr:col>
      <xdr:colOff>1885950</xdr:colOff>
      <xdr:row>12</xdr:row>
      <xdr:rowOff>1000125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52700" y="4314825"/>
          <a:ext cx="18097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409576</xdr:colOff>
      <xdr:row>13</xdr:row>
      <xdr:rowOff>47626</xdr:rowOff>
    </xdr:from>
    <xdr:to>
      <xdr:col>2</xdr:col>
      <xdr:colOff>1609726</xdr:colOff>
      <xdr:row>14</xdr:row>
      <xdr:rowOff>31531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86076" y="5372101"/>
          <a:ext cx="1200150" cy="119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771525</xdr:colOff>
      <xdr:row>14</xdr:row>
      <xdr:rowOff>19050</xdr:rowOff>
    </xdr:from>
    <xdr:to>
      <xdr:col>2</xdr:col>
      <xdr:colOff>1276350</xdr:colOff>
      <xdr:row>14</xdr:row>
      <xdr:rowOff>1316831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48025" y="6553200"/>
          <a:ext cx="504825" cy="1297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15</xdr:row>
      <xdr:rowOff>38100</xdr:rowOff>
    </xdr:from>
    <xdr:to>
      <xdr:col>2</xdr:col>
      <xdr:colOff>1609725</xdr:colOff>
      <xdr:row>15</xdr:row>
      <xdr:rowOff>1076325</xdr:rowOff>
    </xdr:to>
    <xdr:pic>
      <xdr:nvPicPr>
        <xdr:cNvPr id="18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19400" y="7905750"/>
          <a:ext cx="12668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16</xdr:row>
      <xdr:rowOff>9525</xdr:rowOff>
    </xdr:from>
    <xdr:to>
      <xdr:col>2</xdr:col>
      <xdr:colOff>1390650</xdr:colOff>
      <xdr:row>16</xdr:row>
      <xdr:rowOff>1316831</xdr:rowOff>
    </xdr:to>
    <xdr:pic>
      <xdr:nvPicPr>
        <xdr:cNvPr id="19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62300" y="8991600"/>
          <a:ext cx="704850" cy="1307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</xdr:row>
      <xdr:rowOff>38100</xdr:rowOff>
    </xdr:from>
    <xdr:to>
      <xdr:col>2</xdr:col>
      <xdr:colOff>1743075</xdr:colOff>
      <xdr:row>17</xdr:row>
      <xdr:rowOff>892969</xdr:rowOff>
    </xdr:to>
    <xdr:pic>
      <xdr:nvPicPr>
        <xdr:cNvPr id="20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0" y="10372725"/>
          <a:ext cx="1552575" cy="854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18</xdr:row>
      <xdr:rowOff>114300</xdr:rowOff>
    </xdr:from>
    <xdr:to>
      <xdr:col>2</xdr:col>
      <xdr:colOff>704850</xdr:colOff>
      <xdr:row>18</xdr:row>
      <xdr:rowOff>1181100</xdr:rowOff>
    </xdr:to>
    <xdr:pic>
      <xdr:nvPicPr>
        <xdr:cNvPr id="21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24125" y="11372850"/>
          <a:ext cx="6572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18</xdr:row>
      <xdr:rowOff>114300</xdr:rowOff>
    </xdr:from>
    <xdr:to>
      <xdr:col>2</xdr:col>
      <xdr:colOff>1866900</xdr:colOff>
      <xdr:row>18</xdr:row>
      <xdr:rowOff>478631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09925" y="11372850"/>
          <a:ext cx="1133475" cy="364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923925</xdr:colOff>
      <xdr:row>18</xdr:row>
      <xdr:rowOff>466725</xdr:rowOff>
    </xdr:from>
    <xdr:to>
      <xdr:col>2</xdr:col>
      <xdr:colOff>1790700</xdr:colOff>
      <xdr:row>18</xdr:row>
      <xdr:rowOff>1207294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00425" y="11725275"/>
          <a:ext cx="866775" cy="740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19</xdr:row>
      <xdr:rowOff>28575</xdr:rowOff>
    </xdr:from>
    <xdr:to>
      <xdr:col>2</xdr:col>
      <xdr:colOff>1485900</xdr:colOff>
      <xdr:row>19</xdr:row>
      <xdr:rowOff>1133475</xdr:rowOff>
    </xdr:to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00375" y="12534900"/>
          <a:ext cx="9620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52916</xdr:rowOff>
    </xdr:from>
    <xdr:to>
      <xdr:col>7</xdr:col>
      <xdr:colOff>263222</xdr:colOff>
      <xdr:row>27</xdr:row>
      <xdr:rowOff>47322</xdr:rowOff>
    </xdr:to>
    <xdr:pic>
      <xdr:nvPicPr>
        <xdr:cNvPr id="25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754380</xdr:colOff>
      <xdr:row>3</xdr:row>
      <xdr:rowOff>160020</xdr:rowOff>
    </xdr:from>
    <xdr:to>
      <xdr:col>6</xdr:col>
      <xdr:colOff>1104900</xdr:colOff>
      <xdr:row>7</xdr:row>
      <xdr:rowOff>7620</xdr:rowOff>
    </xdr:to>
    <xdr:pic>
      <xdr:nvPicPr>
        <xdr:cNvPr id="26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356860" y="75438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1059656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412335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10</xdr:row>
      <xdr:rowOff>28575</xdr:rowOff>
    </xdr:from>
    <xdr:to>
      <xdr:col>2</xdr:col>
      <xdr:colOff>1514475</xdr:colOff>
      <xdr:row>10</xdr:row>
      <xdr:rowOff>1304925</xdr:rowOff>
    </xdr:to>
    <xdr:pic>
      <xdr:nvPicPr>
        <xdr:cNvPr id="15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38475" y="2219325"/>
          <a:ext cx="9525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11</xdr:row>
      <xdr:rowOff>19050</xdr:rowOff>
    </xdr:from>
    <xdr:to>
      <xdr:col>2</xdr:col>
      <xdr:colOff>1438275</xdr:colOff>
      <xdr:row>11</xdr:row>
      <xdr:rowOff>1350434</xdr:rowOff>
    </xdr:to>
    <xdr:pic>
      <xdr:nvPicPr>
        <xdr:cNvPr id="16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50" y="3571875"/>
          <a:ext cx="771525" cy="1331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12</xdr:row>
      <xdr:rowOff>28575</xdr:rowOff>
    </xdr:from>
    <xdr:to>
      <xdr:col>2</xdr:col>
      <xdr:colOff>1533525</xdr:colOff>
      <xdr:row>12</xdr:row>
      <xdr:rowOff>1350434</xdr:rowOff>
    </xdr:to>
    <xdr:pic>
      <xdr:nvPicPr>
        <xdr:cNvPr id="17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52775" y="4972050"/>
          <a:ext cx="857250" cy="1321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13</xdr:row>
      <xdr:rowOff>28575</xdr:rowOff>
    </xdr:from>
    <xdr:to>
      <xdr:col>2</xdr:col>
      <xdr:colOff>1533525</xdr:colOff>
      <xdr:row>13</xdr:row>
      <xdr:rowOff>1245659</xdr:rowOff>
    </xdr:to>
    <xdr:pic>
      <xdr:nvPicPr>
        <xdr:cNvPr id="18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3225" y="6343650"/>
          <a:ext cx="1066800" cy="1217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14</xdr:row>
      <xdr:rowOff>47625</xdr:rowOff>
    </xdr:from>
    <xdr:to>
      <xdr:col>2</xdr:col>
      <xdr:colOff>1524000</xdr:colOff>
      <xdr:row>14</xdr:row>
      <xdr:rowOff>1245659</xdr:rowOff>
    </xdr:to>
    <xdr:pic>
      <xdr:nvPicPr>
        <xdr:cNvPr id="19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71800" y="7620000"/>
          <a:ext cx="1028700" cy="1198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15</xdr:row>
      <xdr:rowOff>28575</xdr:rowOff>
    </xdr:from>
    <xdr:to>
      <xdr:col>2</xdr:col>
      <xdr:colOff>1647825</xdr:colOff>
      <xdr:row>15</xdr:row>
      <xdr:rowOff>1188509</xdr:rowOff>
    </xdr:to>
    <xdr:pic>
      <xdr:nvPicPr>
        <xdr:cNvPr id="20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0" y="8858250"/>
          <a:ext cx="1171575" cy="1159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16</xdr:row>
      <xdr:rowOff>9525</xdr:rowOff>
    </xdr:from>
    <xdr:to>
      <xdr:col>2</xdr:col>
      <xdr:colOff>1495425</xdr:colOff>
      <xdr:row>17</xdr:row>
      <xdr:rowOff>41275</xdr:rowOff>
    </xdr:to>
    <xdr:pic>
      <xdr:nvPicPr>
        <xdr:cNvPr id="21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76575" y="10048875"/>
          <a:ext cx="89535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17</xdr:row>
      <xdr:rowOff>28575</xdr:rowOff>
    </xdr:from>
    <xdr:to>
      <xdr:col>2</xdr:col>
      <xdr:colOff>1704975</xdr:colOff>
      <xdr:row>17</xdr:row>
      <xdr:rowOff>970187</xdr:rowOff>
    </xdr:to>
    <xdr:pic>
      <xdr:nvPicPr>
        <xdr:cNvPr id="22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62250" y="11439525"/>
          <a:ext cx="1419225" cy="941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</xdr:row>
      <xdr:rowOff>38099</xdr:rowOff>
    </xdr:from>
    <xdr:to>
      <xdr:col>2</xdr:col>
      <xdr:colOff>1905000</xdr:colOff>
      <xdr:row>18</xdr:row>
      <xdr:rowOff>1011988</xdr:rowOff>
    </xdr:to>
    <xdr:pic>
      <xdr:nvPicPr>
        <xdr:cNvPr id="23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90800" y="12430124"/>
          <a:ext cx="1790700" cy="973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19</xdr:row>
      <xdr:rowOff>0</xdr:rowOff>
    </xdr:from>
    <xdr:to>
      <xdr:col>2</xdr:col>
      <xdr:colOff>1704974</xdr:colOff>
      <xdr:row>19</xdr:row>
      <xdr:rowOff>1122034</xdr:rowOff>
    </xdr:to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43199" y="13439775"/>
          <a:ext cx="1438275" cy="1122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52916</xdr:rowOff>
    </xdr:from>
    <xdr:to>
      <xdr:col>7</xdr:col>
      <xdr:colOff>263222</xdr:colOff>
      <xdr:row>27</xdr:row>
      <xdr:rowOff>47322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784860</xdr:colOff>
      <xdr:row>3</xdr:row>
      <xdr:rowOff>190500</xdr:rowOff>
    </xdr:from>
    <xdr:to>
      <xdr:col>6</xdr:col>
      <xdr:colOff>1135380</xdr:colOff>
      <xdr:row>7</xdr:row>
      <xdr:rowOff>38100</xdr:rowOff>
    </xdr:to>
    <xdr:pic>
      <xdr:nvPicPr>
        <xdr:cNvPr id="1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87340" y="78486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1166813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519492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10</xdr:row>
      <xdr:rowOff>9524</xdr:rowOff>
    </xdr:from>
    <xdr:to>
      <xdr:col>2</xdr:col>
      <xdr:colOff>1676400</xdr:colOff>
      <xdr:row>10</xdr:row>
      <xdr:rowOff>1243105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76550" y="2200274"/>
          <a:ext cx="1276350" cy="123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11</xdr:row>
      <xdr:rowOff>19049</xdr:rowOff>
    </xdr:from>
    <xdr:to>
      <xdr:col>2</xdr:col>
      <xdr:colOff>1724025</xdr:colOff>
      <xdr:row>11</xdr:row>
      <xdr:rowOff>1377654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28925" y="3476624"/>
          <a:ext cx="1371600" cy="1358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12</xdr:row>
      <xdr:rowOff>19050</xdr:rowOff>
    </xdr:from>
    <xdr:to>
      <xdr:col>2</xdr:col>
      <xdr:colOff>1743075</xdr:colOff>
      <xdr:row>12</xdr:row>
      <xdr:rowOff>1320337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90825" y="4867275"/>
          <a:ext cx="1428750" cy="1301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13</xdr:row>
      <xdr:rowOff>28575</xdr:rowOff>
    </xdr:from>
    <xdr:to>
      <xdr:col>2</xdr:col>
      <xdr:colOff>1485900</xdr:colOff>
      <xdr:row>13</xdr:row>
      <xdr:rowOff>1321859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09900" y="6219825"/>
          <a:ext cx="952500" cy="1293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14</xdr:row>
      <xdr:rowOff>19050</xdr:rowOff>
    </xdr:from>
    <xdr:to>
      <xdr:col>2</xdr:col>
      <xdr:colOff>1514475</xdr:colOff>
      <xdr:row>15</xdr:row>
      <xdr:rowOff>16934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00375" y="7572375"/>
          <a:ext cx="990600" cy="13504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15</xdr:row>
      <xdr:rowOff>19050</xdr:rowOff>
    </xdr:from>
    <xdr:to>
      <xdr:col>2</xdr:col>
      <xdr:colOff>1609725</xdr:colOff>
      <xdr:row>15</xdr:row>
      <xdr:rowOff>1298575</xdr:rowOff>
    </xdr:to>
    <xdr:pic>
      <xdr:nvPicPr>
        <xdr:cNvPr id="18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3700" y="8924925"/>
          <a:ext cx="1152525" cy="127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16</xdr:row>
      <xdr:rowOff>28575</xdr:rowOff>
    </xdr:from>
    <xdr:to>
      <xdr:col>2</xdr:col>
      <xdr:colOff>1874799</xdr:colOff>
      <xdr:row>16</xdr:row>
      <xdr:rowOff>1143000</xdr:rowOff>
    </xdr:to>
    <xdr:pic>
      <xdr:nvPicPr>
        <xdr:cNvPr id="19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258425"/>
          <a:ext cx="1646199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</xdr:row>
      <xdr:rowOff>57150</xdr:rowOff>
    </xdr:from>
    <xdr:to>
      <xdr:col>2</xdr:col>
      <xdr:colOff>1920261</xdr:colOff>
      <xdr:row>17</xdr:row>
      <xdr:rowOff>1066800</xdr:rowOff>
    </xdr:to>
    <xdr:pic>
      <xdr:nvPicPr>
        <xdr:cNvPr id="20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05075" y="11468100"/>
          <a:ext cx="1891686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18</xdr:row>
      <xdr:rowOff>104775</xdr:rowOff>
    </xdr:from>
    <xdr:to>
      <xdr:col>3</xdr:col>
      <xdr:colOff>0</xdr:colOff>
      <xdr:row>18</xdr:row>
      <xdr:rowOff>777875</xdr:rowOff>
    </xdr:to>
    <xdr:pic>
      <xdr:nvPicPr>
        <xdr:cNvPr id="21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05075" y="12639675"/>
          <a:ext cx="19621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19</xdr:row>
      <xdr:rowOff>47625</xdr:rowOff>
    </xdr:from>
    <xdr:to>
      <xdr:col>3</xdr:col>
      <xdr:colOff>0</xdr:colOff>
      <xdr:row>19</xdr:row>
      <xdr:rowOff>777875</xdr:rowOff>
    </xdr:to>
    <xdr:pic>
      <xdr:nvPicPr>
        <xdr:cNvPr id="12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33650" y="13468350"/>
          <a:ext cx="1933575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20</xdr:row>
      <xdr:rowOff>9525</xdr:rowOff>
    </xdr:from>
    <xdr:to>
      <xdr:col>2</xdr:col>
      <xdr:colOff>1743075</xdr:colOff>
      <xdr:row>21</xdr:row>
      <xdr:rowOff>11642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47975" y="14316075"/>
          <a:ext cx="1371600" cy="926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21</xdr:row>
      <xdr:rowOff>19050</xdr:rowOff>
    </xdr:from>
    <xdr:to>
      <xdr:col>2</xdr:col>
      <xdr:colOff>1257300</xdr:colOff>
      <xdr:row>21</xdr:row>
      <xdr:rowOff>1384300</xdr:rowOff>
    </xdr:to>
    <xdr:pic>
      <xdr:nvPicPr>
        <xdr:cNvPr id="23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219450" y="15249525"/>
          <a:ext cx="514350" cy="136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22</xdr:row>
      <xdr:rowOff>38100</xdr:rowOff>
    </xdr:from>
    <xdr:to>
      <xdr:col>2</xdr:col>
      <xdr:colOff>1447800</xdr:colOff>
      <xdr:row>22</xdr:row>
      <xdr:rowOff>1198034</xdr:rowOff>
    </xdr:to>
    <xdr:pic>
      <xdr:nvPicPr>
        <xdr:cNvPr id="24" name="Рисунок 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95600" y="16668750"/>
          <a:ext cx="1028700" cy="1159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52916</xdr:rowOff>
    </xdr:from>
    <xdr:to>
      <xdr:col>7</xdr:col>
      <xdr:colOff>263222</xdr:colOff>
      <xdr:row>30</xdr:row>
      <xdr:rowOff>47322</xdr:rowOff>
    </xdr:to>
    <xdr:pic>
      <xdr:nvPicPr>
        <xdr:cNvPr id="25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739140</xdr:colOff>
      <xdr:row>3</xdr:row>
      <xdr:rowOff>152400</xdr:rowOff>
    </xdr:from>
    <xdr:to>
      <xdr:col>6</xdr:col>
      <xdr:colOff>1089660</xdr:colOff>
      <xdr:row>7</xdr:row>
      <xdr:rowOff>0</xdr:rowOff>
    </xdr:to>
    <xdr:pic>
      <xdr:nvPicPr>
        <xdr:cNvPr id="26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41620" y="74676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1166813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519492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</xdr:row>
      <xdr:rowOff>28575</xdr:rowOff>
    </xdr:from>
    <xdr:to>
      <xdr:col>2</xdr:col>
      <xdr:colOff>1898257</xdr:colOff>
      <xdr:row>10</xdr:row>
      <xdr:rowOff>1162050</xdr:rowOff>
    </xdr:to>
    <xdr:pic>
      <xdr:nvPicPr>
        <xdr:cNvPr id="16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9375" y="2219325"/>
          <a:ext cx="1755382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11</xdr:row>
      <xdr:rowOff>38100</xdr:rowOff>
    </xdr:from>
    <xdr:to>
      <xdr:col>2</xdr:col>
      <xdr:colOff>1762125</xdr:colOff>
      <xdr:row>11</xdr:row>
      <xdr:rowOff>1221581</xdr:rowOff>
    </xdr:to>
    <xdr:pic>
      <xdr:nvPicPr>
        <xdr:cNvPr id="17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33675" y="3495675"/>
          <a:ext cx="1504950" cy="1183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</xdr:row>
      <xdr:rowOff>47625</xdr:rowOff>
    </xdr:from>
    <xdr:to>
      <xdr:col>2</xdr:col>
      <xdr:colOff>1914525</xdr:colOff>
      <xdr:row>12</xdr:row>
      <xdr:rowOff>1057275</xdr:rowOff>
    </xdr:to>
    <xdr:pic>
      <xdr:nvPicPr>
        <xdr:cNvPr id="18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28900" y="4772025"/>
          <a:ext cx="1762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104774</xdr:colOff>
      <xdr:row>13</xdr:row>
      <xdr:rowOff>0</xdr:rowOff>
    </xdr:from>
    <xdr:to>
      <xdr:col>2</xdr:col>
      <xdr:colOff>1912407</xdr:colOff>
      <xdr:row>13</xdr:row>
      <xdr:rowOff>1162050</xdr:rowOff>
    </xdr:to>
    <xdr:pic>
      <xdr:nvPicPr>
        <xdr:cNvPr id="19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81274" y="5848350"/>
          <a:ext cx="1807633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15</xdr:row>
      <xdr:rowOff>66674</xdr:rowOff>
    </xdr:from>
    <xdr:to>
      <xdr:col>2</xdr:col>
      <xdr:colOff>1966055</xdr:colOff>
      <xdr:row>15</xdr:row>
      <xdr:rowOff>1181099</xdr:rowOff>
    </xdr:to>
    <xdr:pic>
      <xdr:nvPicPr>
        <xdr:cNvPr id="22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14600" y="7134224"/>
          <a:ext cx="192795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85724</xdr:colOff>
      <xdr:row>14</xdr:row>
      <xdr:rowOff>47625</xdr:rowOff>
    </xdr:from>
    <xdr:to>
      <xdr:col>2</xdr:col>
      <xdr:colOff>1947671</xdr:colOff>
      <xdr:row>14</xdr:row>
      <xdr:rowOff>1076325</xdr:rowOff>
    </xdr:to>
    <xdr:pic>
      <xdr:nvPicPr>
        <xdr:cNvPr id="23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62224" y="7115175"/>
          <a:ext cx="1861947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152399</xdr:colOff>
      <xdr:row>16</xdr:row>
      <xdr:rowOff>38100</xdr:rowOff>
    </xdr:from>
    <xdr:to>
      <xdr:col>2</xdr:col>
      <xdr:colOff>1819274</xdr:colOff>
      <xdr:row>16</xdr:row>
      <xdr:rowOff>1142178</xdr:rowOff>
    </xdr:to>
    <xdr:pic>
      <xdr:nvPicPr>
        <xdr:cNvPr id="24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28899" y="9505950"/>
          <a:ext cx="1666875" cy="11040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209549</xdr:colOff>
      <xdr:row>17</xdr:row>
      <xdr:rowOff>9525</xdr:rowOff>
    </xdr:from>
    <xdr:to>
      <xdr:col>2</xdr:col>
      <xdr:colOff>1952624</xdr:colOff>
      <xdr:row>17</xdr:row>
      <xdr:rowOff>1090673</xdr:rowOff>
    </xdr:to>
    <xdr:pic>
      <xdr:nvPicPr>
        <xdr:cNvPr id="25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86049" y="10658475"/>
          <a:ext cx="1743075" cy="1081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</xdr:row>
      <xdr:rowOff>19050</xdr:rowOff>
    </xdr:from>
    <xdr:to>
      <xdr:col>2</xdr:col>
      <xdr:colOff>1419225</xdr:colOff>
      <xdr:row>18</xdr:row>
      <xdr:rowOff>1385888</xdr:rowOff>
    </xdr:to>
    <xdr:pic>
      <xdr:nvPicPr>
        <xdr:cNvPr id="26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71800" y="11791950"/>
          <a:ext cx="923925" cy="1366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</xdr:row>
      <xdr:rowOff>38100</xdr:rowOff>
    </xdr:from>
    <xdr:to>
      <xdr:col>2</xdr:col>
      <xdr:colOff>1638300</xdr:colOff>
      <xdr:row>19</xdr:row>
      <xdr:rowOff>1288256</xdr:rowOff>
    </xdr:to>
    <xdr:pic>
      <xdr:nvPicPr>
        <xdr:cNvPr id="27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09875" y="13220700"/>
          <a:ext cx="1304925" cy="1250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20</xdr:row>
      <xdr:rowOff>57151</xdr:rowOff>
    </xdr:from>
    <xdr:to>
      <xdr:col>2</xdr:col>
      <xdr:colOff>1943101</xdr:colOff>
      <xdr:row>20</xdr:row>
      <xdr:rowOff>1055187</xdr:rowOff>
    </xdr:to>
    <xdr:pic>
      <xdr:nvPicPr>
        <xdr:cNvPr id="28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95551" y="14535151"/>
          <a:ext cx="1924050" cy="998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7</xdr:col>
      <xdr:colOff>263222</xdr:colOff>
      <xdr:row>28</xdr:row>
      <xdr:rowOff>47322</xdr:rowOff>
    </xdr:to>
    <xdr:pic>
      <xdr:nvPicPr>
        <xdr:cNvPr id="29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3</xdr:row>
      <xdr:rowOff>190500</xdr:rowOff>
    </xdr:from>
    <xdr:to>
      <xdr:col>6</xdr:col>
      <xdr:colOff>1150620</xdr:colOff>
      <xdr:row>7</xdr:row>
      <xdr:rowOff>38100</xdr:rowOff>
    </xdr:to>
    <xdr:pic>
      <xdr:nvPicPr>
        <xdr:cNvPr id="15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02580" y="78486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964406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317085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10</xdr:row>
      <xdr:rowOff>28575</xdr:rowOff>
    </xdr:from>
    <xdr:to>
      <xdr:col>2</xdr:col>
      <xdr:colOff>1514475</xdr:colOff>
      <xdr:row>10</xdr:row>
      <xdr:rowOff>1341347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81300" y="2219325"/>
          <a:ext cx="1209675" cy="1312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11</xdr:row>
      <xdr:rowOff>19050</xdr:rowOff>
    </xdr:from>
    <xdr:to>
      <xdr:col>2</xdr:col>
      <xdr:colOff>1581150</xdr:colOff>
      <xdr:row>11</xdr:row>
      <xdr:rowOff>1326356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2275" y="3600450"/>
          <a:ext cx="1095375" cy="13073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12</xdr:row>
      <xdr:rowOff>28575</xdr:rowOff>
    </xdr:from>
    <xdr:to>
      <xdr:col>2</xdr:col>
      <xdr:colOff>1666875</xdr:colOff>
      <xdr:row>12</xdr:row>
      <xdr:rowOff>1085850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90825" y="4943475"/>
          <a:ext cx="13525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13</xdr:row>
      <xdr:rowOff>47625</xdr:rowOff>
    </xdr:from>
    <xdr:to>
      <xdr:col>2</xdr:col>
      <xdr:colOff>1552575</xdr:colOff>
      <xdr:row>13</xdr:row>
      <xdr:rowOff>1202531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825" y="6086475"/>
          <a:ext cx="1238250" cy="1154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38100</xdr:rowOff>
    </xdr:from>
    <xdr:to>
      <xdr:col>2</xdr:col>
      <xdr:colOff>1913659</xdr:colOff>
      <xdr:row>14</xdr:row>
      <xdr:rowOff>1123950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14600" y="7296150"/>
          <a:ext cx="1875559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15</xdr:row>
      <xdr:rowOff>38100</xdr:rowOff>
    </xdr:from>
    <xdr:to>
      <xdr:col>2</xdr:col>
      <xdr:colOff>1803467</xdr:colOff>
      <xdr:row>15</xdr:row>
      <xdr:rowOff>1066800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38424" y="8458200"/>
          <a:ext cx="1641543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16</xdr:row>
      <xdr:rowOff>38100</xdr:rowOff>
    </xdr:from>
    <xdr:to>
      <xdr:col>2</xdr:col>
      <xdr:colOff>1609725</xdr:colOff>
      <xdr:row>17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09875" y="9563100"/>
          <a:ext cx="12763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17</xdr:row>
      <xdr:rowOff>12392</xdr:rowOff>
    </xdr:from>
    <xdr:to>
      <xdr:col>2</xdr:col>
      <xdr:colOff>590550</xdr:colOff>
      <xdr:row>17</xdr:row>
      <xdr:rowOff>788194</xdr:rowOff>
    </xdr:to>
    <xdr:pic>
      <xdr:nvPicPr>
        <xdr:cNvPr id="21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0" y="10718492"/>
          <a:ext cx="495300" cy="775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17</xdr:row>
      <xdr:rowOff>628651</xdr:rowOff>
    </xdr:from>
    <xdr:to>
      <xdr:col>2</xdr:col>
      <xdr:colOff>1099295</xdr:colOff>
      <xdr:row>17</xdr:row>
      <xdr:rowOff>1435895</xdr:rowOff>
    </xdr:to>
    <xdr:pic>
      <xdr:nvPicPr>
        <xdr:cNvPr id="22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67050" y="11334751"/>
          <a:ext cx="508745" cy="807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952499</xdr:colOff>
      <xdr:row>17</xdr:row>
      <xdr:rowOff>19050</xdr:rowOff>
    </xdr:from>
    <xdr:to>
      <xdr:col>2</xdr:col>
      <xdr:colOff>1457324</xdr:colOff>
      <xdr:row>17</xdr:row>
      <xdr:rowOff>715927</xdr:rowOff>
    </xdr:to>
    <xdr:pic>
      <xdr:nvPicPr>
        <xdr:cNvPr id="23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8999" y="10725150"/>
          <a:ext cx="504825" cy="696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1371600</xdr:colOff>
      <xdr:row>17</xdr:row>
      <xdr:rowOff>723899</xdr:rowOff>
    </xdr:from>
    <xdr:to>
      <xdr:col>2</xdr:col>
      <xdr:colOff>1900836</xdr:colOff>
      <xdr:row>17</xdr:row>
      <xdr:rowOff>1419224</xdr:rowOff>
    </xdr:to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48100" y="11429999"/>
          <a:ext cx="52923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800100</xdr:colOff>
      <xdr:row>18</xdr:row>
      <xdr:rowOff>66675</xdr:rowOff>
    </xdr:from>
    <xdr:to>
      <xdr:col>2</xdr:col>
      <xdr:colOff>1295400</xdr:colOff>
      <xdr:row>18</xdr:row>
      <xdr:rowOff>842477</xdr:rowOff>
    </xdr:to>
    <xdr:pic>
      <xdr:nvPicPr>
        <xdr:cNvPr id="25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76600" y="12239625"/>
          <a:ext cx="495300" cy="775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771525</xdr:colOff>
      <xdr:row>19</xdr:row>
      <xdr:rowOff>76200</xdr:rowOff>
    </xdr:from>
    <xdr:to>
      <xdr:col>2</xdr:col>
      <xdr:colOff>1280270</xdr:colOff>
      <xdr:row>19</xdr:row>
      <xdr:rowOff>883444</xdr:rowOff>
    </xdr:to>
    <xdr:pic>
      <xdr:nvPicPr>
        <xdr:cNvPr id="26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48025" y="13144500"/>
          <a:ext cx="508745" cy="807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20</xdr:row>
      <xdr:rowOff>47625</xdr:rowOff>
    </xdr:from>
    <xdr:to>
      <xdr:col>2</xdr:col>
      <xdr:colOff>1333500</xdr:colOff>
      <xdr:row>20</xdr:row>
      <xdr:rowOff>994326</xdr:rowOff>
    </xdr:to>
    <xdr:pic>
      <xdr:nvPicPr>
        <xdr:cNvPr id="27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24200" y="14011275"/>
          <a:ext cx="685800" cy="946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21</xdr:row>
      <xdr:rowOff>28575</xdr:rowOff>
    </xdr:from>
    <xdr:to>
      <xdr:col>2</xdr:col>
      <xdr:colOff>1381125</xdr:colOff>
      <xdr:row>21</xdr:row>
      <xdr:rowOff>1004683</xdr:rowOff>
    </xdr:to>
    <xdr:pic>
      <xdr:nvPicPr>
        <xdr:cNvPr id="28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14675" y="15001875"/>
          <a:ext cx="742950" cy="976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22</xdr:row>
      <xdr:rowOff>47625</xdr:rowOff>
    </xdr:from>
    <xdr:to>
      <xdr:col>2</xdr:col>
      <xdr:colOff>1790700</xdr:colOff>
      <xdr:row>22</xdr:row>
      <xdr:rowOff>1264798</xdr:rowOff>
    </xdr:to>
    <xdr:pic>
      <xdr:nvPicPr>
        <xdr:cNvPr id="29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00350" y="16040100"/>
          <a:ext cx="1466850" cy="1217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314324</xdr:colOff>
      <xdr:row>23</xdr:row>
      <xdr:rowOff>28575</xdr:rowOff>
    </xdr:from>
    <xdr:to>
      <xdr:col>2</xdr:col>
      <xdr:colOff>1657349</xdr:colOff>
      <xdr:row>23</xdr:row>
      <xdr:rowOff>1291535</xdr:rowOff>
    </xdr:to>
    <xdr:pic>
      <xdr:nvPicPr>
        <xdr:cNvPr id="30" name="Рисунок 2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90824" y="17316450"/>
          <a:ext cx="1343025" cy="1262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52916</xdr:rowOff>
    </xdr:from>
    <xdr:to>
      <xdr:col>7</xdr:col>
      <xdr:colOff>263222</xdr:colOff>
      <xdr:row>31</xdr:row>
      <xdr:rowOff>47322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769620</xdr:colOff>
      <xdr:row>4</xdr:row>
      <xdr:rowOff>0</xdr:rowOff>
    </xdr:from>
    <xdr:to>
      <xdr:col>6</xdr:col>
      <xdr:colOff>1120140</xdr:colOff>
      <xdr:row>7</xdr:row>
      <xdr:rowOff>45720</xdr:rowOff>
    </xdr:to>
    <xdr:pic>
      <xdr:nvPicPr>
        <xdr:cNvPr id="32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72100" y="79248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881063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233742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10</xdr:row>
      <xdr:rowOff>38100</xdr:rowOff>
    </xdr:from>
    <xdr:to>
      <xdr:col>2</xdr:col>
      <xdr:colOff>1476375</xdr:colOff>
      <xdr:row>10</xdr:row>
      <xdr:rowOff>1217084</xdr:rowOff>
    </xdr:to>
    <xdr:pic>
      <xdr:nvPicPr>
        <xdr:cNvPr id="20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62275" y="2228850"/>
          <a:ext cx="990600" cy="117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380999</xdr:colOff>
      <xdr:row>11</xdr:row>
      <xdr:rowOff>28575</xdr:rowOff>
    </xdr:from>
    <xdr:to>
      <xdr:col>2</xdr:col>
      <xdr:colOff>1695450</xdr:colOff>
      <xdr:row>11</xdr:row>
      <xdr:rowOff>1241407</xdr:rowOff>
    </xdr:to>
    <xdr:pic>
      <xdr:nvPicPr>
        <xdr:cNvPr id="21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499" y="3467100"/>
          <a:ext cx="1314451" cy="1212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</xdr:row>
      <xdr:rowOff>9525</xdr:rowOff>
    </xdr:from>
    <xdr:to>
      <xdr:col>2</xdr:col>
      <xdr:colOff>1581150</xdr:colOff>
      <xdr:row>13</xdr:row>
      <xdr:rowOff>3449</xdr:rowOff>
    </xdr:to>
    <xdr:pic>
      <xdr:nvPicPr>
        <xdr:cNvPr id="22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0" y="4752975"/>
          <a:ext cx="1200150" cy="1270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13</xdr:row>
      <xdr:rowOff>19050</xdr:rowOff>
    </xdr:from>
    <xdr:to>
      <xdr:col>2</xdr:col>
      <xdr:colOff>1800225</xdr:colOff>
      <xdr:row>13</xdr:row>
      <xdr:rowOff>1123029</xdr:rowOff>
    </xdr:to>
    <xdr:pic>
      <xdr:nvPicPr>
        <xdr:cNvPr id="23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57475" y="6038850"/>
          <a:ext cx="1619250" cy="1103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14</xdr:row>
      <xdr:rowOff>19050</xdr:rowOff>
    </xdr:from>
    <xdr:to>
      <xdr:col>2</xdr:col>
      <xdr:colOff>1514475</xdr:colOff>
      <xdr:row>15</xdr:row>
      <xdr:rowOff>26459</xdr:rowOff>
    </xdr:to>
    <xdr:pic>
      <xdr:nvPicPr>
        <xdr:cNvPr id="24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62275" y="7210425"/>
          <a:ext cx="1028700" cy="124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15</xdr:row>
      <xdr:rowOff>28575</xdr:rowOff>
    </xdr:from>
    <xdr:to>
      <xdr:col>2</xdr:col>
      <xdr:colOff>1905274</xdr:colOff>
      <xdr:row>15</xdr:row>
      <xdr:rowOff>1038225</xdr:rowOff>
    </xdr:to>
    <xdr:pic>
      <xdr:nvPicPr>
        <xdr:cNvPr id="25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62225" y="8458200"/>
          <a:ext cx="1819549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16</xdr:row>
      <xdr:rowOff>28575</xdr:rowOff>
    </xdr:from>
    <xdr:to>
      <xdr:col>2</xdr:col>
      <xdr:colOff>1657350</xdr:colOff>
      <xdr:row>17</xdr:row>
      <xdr:rowOff>7409</xdr:rowOff>
    </xdr:to>
    <xdr:pic>
      <xdr:nvPicPr>
        <xdr:cNvPr id="26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00" y="9563100"/>
          <a:ext cx="1276350" cy="1159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17</xdr:row>
      <xdr:rowOff>38100</xdr:rowOff>
    </xdr:from>
    <xdr:to>
      <xdr:col>2</xdr:col>
      <xdr:colOff>1590675</xdr:colOff>
      <xdr:row>17</xdr:row>
      <xdr:rowOff>1302809</xdr:rowOff>
    </xdr:to>
    <xdr:pic>
      <xdr:nvPicPr>
        <xdr:cNvPr id="27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43225" y="10753725"/>
          <a:ext cx="1123950" cy="1264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18</xdr:row>
      <xdr:rowOff>28575</xdr:rowOff>
    </xdr:from>
    <xdr:to>
      <xdr:col>2</xdr:col>
      <xdr:colOff>1343025</xdr:colOff>
      <xdr:row>18</xdr:row>
      <xdr:rowOff>1255184</xdr:rowOff>
    </xdr:to>
    <xdr:pic>
      <xdr:nvPicPr>
        <xdr:cNvPr id="28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14675" y="12068175"/>
          <a:ext cx="704850" cy="1226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19</xdr:row>
      <xdr:rowOff>9524</xdr:rowOff>
    </xdr:from>
    <xdr:to>
      <xdr:col>2</xdr:col>
      <xdr:colOff>1447800</xdr:colOff>
      <xdr:row>20</xdr:row>
      <xdr:rowOff>3569</xdr:rowOff>
    </xdr:to>
    <xdr:pic>
      <xdr:nvPicPr>
        <xdr:cNvPr id="29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90850" y="13334999"/>
          <a:ext cx="933450" cy="1213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52916</xdr:rowOff>
    </xdr:from>
    <xdr:to>
      <xdr:col>7</xdr:col>
      <xdr:colOff>263222</xdr:colOff>
      <xdr:row>27</xdr:row>
      <xdr:rowOff>47322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815340</xdr:colOff>
      <xdr:row>3</xdr:row>
      <xdr:rowOff>167640</xdr:rowOff>
    </xdr:from>
    <xdr:to>
      <xdr:col>6</xdr:col>
      <xdr:colOff>1165860</xdr:colOff>
      <xdr:row>7</xdr:row>
      <xdr:rowOff>15240</xdr:rowOff>
    </xdr:to>
    <xdr:pic>
      <xdr:nvPicPr>
        <xdr:cNvPr id="1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17820" y="76200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114298</xdr:colOff>
      <xdr:row>0</xdr:row>
      <xdr:rowOff>180974</xdr:rowOff>
    </xdr:from>
    <xdr:to>
      <xdr:col>2</xdr:col>
      <xdr:colOff>889000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180974"/>
          <a:ext cx="3155952" cy="1105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10</xdr:row>
      <xdr:rowOff>66675</xdr:rowOff>
    </xdr:from>
    <xdr:to>
      <xdr:col>2</xdr:col>
      <xdr:colOff>1419225</xdr:colOff>
      <xdr:row>12</xdr:row>
      <xdr:rowOff>0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24150" y="2257425"/>
          <a:ext cx="10763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12</xdr:row>
      <xdr:rowOff>104776</xdr:rowOff>
    </xdr:from>
    <xdr:to>
      <xdr:col>2</xdr:col>
      <xdr:colOff>1409700</xdr:colOff>
      <xdr:row>13</xdr:row>
      <xdr:rowOff>450258</xdr:rowOff>
    </xdr:to>
    <xdr:pic>
      <xdr:nvPicPr>
        <xdr:cNvPr id="5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81275" y="3324226"/>
          <a:ext cx="1209675" cy="859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19050</xdr:rowOff>
    </xdr:from>
    <xdr:to>
      <xdr:col>2</xdr:col>
      <xdr:colOff>1323975</xdr:colOff>
      <xdr:row>15</xdr:row>
      <xdr:rowOff>467273</xdr:rowOff>
    </xdr:to>
    <xdr:pic>
      <xdr:nvPicPr>
        <xdr:cNvPr id="7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95575" y="4267200"/>
          <a:ext cx="1009650" cy="962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218017</xdr:colOff>
      <xdr:row>16</xdr:row>
      <xdr:rowOff>165100</xdr:rowOff>
    </xdr:from>
    <xdr:to>
      <xdr:col>2</xdr:col>
      <xdr:colOff>1551517</xdr:colOff>
      <xdr:row>17</xdr:row>
      <xdr:rowOff>419100</xdr:rowOff>
    </xdr:to>
    <xdr:pic>
      <xdr:nvPicPr>
        <xdr:cNvPr id="9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99267" y="5477933"/>
          <a:ext cx="1333500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18</xdr:row>
      <xdr:rowOff>76200</xdr:rowOff>
    </xdr:from>
    <xdr:to>
      <xdr:col>2</xdr:col>
      <xdr:colOff>1323975</xdr:colOff>
      <xdr:row>19</xdr:row>
      <xdr:rowOff>441684</xdr:rowOff>
    </xdr:to>
    <xdr:pic>
      <xdr:nvPicPr>
        <xdr:cNvPr id="11" name="Рисунок 3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71775" y="6381750"/>
          <a:ext cx="933450" cy="879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123826</xdr:colOff>
      <xdr:row>20</xdr:row>
      <xdr:rowOff>104775</xdr:rowOff>
    </xdr:from>
    <xdr:to>
      <xdr:col>2</xdr:col>
      <xdr:colOff>1581818</xdr:colOff>
      <xdr:row>21</xdr:row>
      <xdr:rowOff>476250</xdr:rowOff>
    </xdr:to>
    <xdr:pic>
      <xdr:nvPicPr>
        <xdr:cNvPr id="13" name="Рисунок 3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5076" y="7439025"/>
          <a:ext cx="1457992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22</xdr:row>
      <xdr:rowOff>114299</xdr:rowOff>
    </xdr:from>
    <xdr:to>
      <xdr:col>2</xdr:col>
      <xdr:colOff>1501173</xdr:colOff>
      <xdr:row>23</xdr:row>
      <xdr:rowOff>504824</xdr:rowOff>
    </xdr:to>
    <xdr:pic>
      <xdr:nvPicPr>
        <xdr:cNvPr id="15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81275" y="8477249"/>
          <a:ext cx="1301148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</xdr:row>
      <xdr:rowOff>76200</xdr:rowOff>
    </xdr:from>
    <xdr:to>
      <xdr:col>2</xdr:col>
      <xdr:colOff>1495425</xdr:colOff>
      <xdr:row>25</xdr:row>
      <xdr:rowOff>458298</xdr:rowOff>
    </xdr:to>
    <xdr:pic>
      <xdr:nvPicPr>
        <xdr:cNvPr id="18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47950" y="9467850"/>
          <a:ext cx="1228725" cy="896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26</xdr:row>
      <xdr:rowOff>47625</xdr:rowOff>
    </xdr:from>
    <xdr:to>
      <xdr:col>2</xdr:col>
      <xdr:colOff>1314450</xdr:colOff>
      <xdr:row>26</xdr:row>
      <xdr:rowOff>768350</xdr:rowOff>
    </xdr:to>
    <xdr:pic>
      <xdr:nvPicPr>
        <xdr:cNvPr id="21" name="Рисунок 4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86050" y="10467975"/>
          <a:ext cx="1009650" cy="72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27</xdr:row>
      <xdr:rowOff>57150</xdr:rowOff>
    </xdr:from>
    <xdr:to>
      <xdr:col>2</xdr:col>
      <xdr:colOff>1362075</xdr:colOff>
      <xdr:row>27</xdr:row>
      <xdr:rowOff>783167</xdr:rowOff>
    </xdr:to>
    <xdr:pic>
      <xdr:nvPicPr>
        <xdr:cNvPr id="22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05100" y="11306175"/>
          <a:ext cx="1038225" cy="72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28</xdr:row>
      <xdr:rowOff>76200</xdr:rowOff>
    </xdr:from>
    <xdr:to>
      <xdr:col>2</xdr:col>
      <xdr:colOff>1476375</xdr:colOff>
      <xdr:row>28</xdr:row>
      <xdr:rowOff>926522</xdr:rowOff>
    </xdr:to>
    <xdr:pic>
      <xdr:nvPicPr>
        <xdr:cNvPr id="25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38425" y="12153900"/>
          <a:ext cx="1219200" cy="850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29</xdr:row>
      <xdr:rowOff>47625</xdr:rowOff>
    </xdr:from>
    <xdr:to>
      <xdr:col>2</xdr:col>
      <xdr:colOff>1457325</xdr:colOff>
      <xdr:row>29</xdr:row>
      <xdr:rowOff>872759</xdr:rowOff>
    </xdr:to>
    <xdr:pic>
      <xdr:nvPicPr>
        <xdr:cNvPr id="26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33675" y="13068300"/>
          <a:ext cx="1104900" cy="825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30</xdr:row>
      <xdr:rowOff>28575</xdr:rowOff>
    </xdr:from>
    <xdr:to>
      <xdr:col>2</xdr:col>
      <xdr:colOff>1295400</xdr:colOff>
      <xdr:row>30</xdr:row>
      <xdr:rowOff>873125</xdr:rowOff>
    </xdr:to>
    <xdr:pic>
      <xdr:nvPicPr>
        <xdr:cNvPr id="27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81300" y="13992225"/>
          <a:ext cx="895350" cy="84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31</xdr:row>
      <xdr:rowOff>57150</xdr:rowOff>
    </xdr:from>
    <xdr:to>
      <xdr:col>2</xdr:col>
      <xdr:colOff>1314450</xdr:colOff>
      <xdr:row>31</xdr:row>
      <xdr:rowOff>854075</xdr:rowOff>
    </xdr:to>
    <xdr:pic>
      <xdr:nvPicPr>
        <xdr:cNvPr id="28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00350" y="14906625"/>
          <a:ext cx="895350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32</xdr:row>
      <xdr:rowOff>47625</xdr:rowOff>
    </xdr:from>
    <xdr:to>
      <xdr:col>2</xdr:col>
      <xdr:colOff>1409700</xdr:colOff>
      <xdr:row>33</xdr:row>
      <xdr:rowOff>1059</xdr:rowOff>
    </xdr:to>
    <xdr:pic>
      <xdr:nvPicPr>
        <xdr:cNvPr id="29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00350" y="15782925"/>
          <a:ext cx="990600" cy="1045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52916</xdr:rowOff>
    </xdr:from>
    <xdr:to>
      <xdr:col>7</xdr:col>
      <xdr:colOff>263222</xdr:colOff>
      <xdr:row>41</xdr:row>
      <xdr:rowOff>52614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1642533</xdr:colOff>
      <xdr:row>4</xdr:row>
      <xdr:rowOff>0</xdr:rowOff>
    </xdr:from>
    <xdr:to>
      <xdr:col>7</xdr:col>
      <xdr:colOff>881379</xdr:colOff>
      <xdr:row>7</xdr:row>
      <xdr:rowOff>55880</xdr:rowOff>
    </xdr:to>
    <xdr:pic>
      <xdr:nvPicPr>
        <xdr:cNvPr id="20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50466" y="778933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1023938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376617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10</xdr:row>
      <xdr:rowOff>19050</xdr:rowOff>
    </xdr:from>
    <xdr:to>
      <xdr:col>2</xdr:col>
      <xdr:colOff>1866899</xdr:colOff>
      <xdr:row>11</xdr:row>
      <xdr:rowOff>3216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0324" y="2209800"/>
          <a:ext cx="1743075" cy="1222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</xdr:row>
      <xdr:rowOff>47625</xdr:rowOff>
    </xdr:from>
    <xdr:to>
      <xdr:col>2</xdr:col>
      <xdr:colOff>1752600</xdr:colOff>
      <xdr:row>11</xdr:row>
      <xdr:rowOff>1288256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3486150"/>
          <a:ext cx="1485900" cy="1240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12</xdr:row>
      <xdr:rowOff>0</xdr:rowOff>
    </xdr:from>
    <xdr:to>
      <xdr:col>2</xdr:col>
      <xdr:colOff>1371600</xdr:colOff>
      <xdr:row>12</xdr:row>
      <xdr:rowOff>816769</xdr:rowOff>
    </xdr:to>
    <xdr:pic>
      <xdr:nvPicPr>
        <xdr:cNvPr id="15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0" y="4743450"/>
          <a:ext cx="990600" cy="816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1552575</xdr:colOff>
      <xdr:row>11</xdr:row>
      <xdr:rowOff>1285875</xdr:rowOff>
    </xdr:from>
    <xdr:to>
      <xdr:col>2</xdr:col>
      <xdr:colOff>1952625</xdr:colOff>
      <xdr:row>12</xdr:row>
      <xdr:rowOff>1306116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29075" y="4724400"/>
          <a:ext cx="400050" cy="1325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619125</xdr:colOff>
      <xdr:row>12</xdr:row>
      <xdr:rowOff>857250</xdr:rowOff>
    </xdr:from>
    <xdr:to>
      <xdr:col>2</xdr:col>
      <xdr:colOff>1466850</xdr:colOff>
      <xdr:row>12</xdr:row>
      <xdr:rowOff>1145382</xdr:rowOff>
    </xdr:to>
    <xdr:pic>
      <xdr:nvPicPr>
        <xdr:cNvPr id="17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95625" y="5600700"/>
          <a:ext cx="847725" cy="288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12</xdr:row>
      <xdr:rowOff>1362075</xdr:rowOff>
    </xdr:from>
    <xdr:to>
      <xdr:col>3</xdr:col>
      <xdr:colOff>38100</xdr:colOff>
      <xdr:row>12</xdr:row>
      <xdr:rowOff>1871662</xdr:rowOff>
    </xdr:to>
    <xdr:pic>
      <xdr:nvPicPr>
        <xdr:cNvPr id="18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33725" y="6105525"/>
          <a:ext cx="1371600" cy="509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</xdr:row>
      <xdr:rowOff>800100</xdr:rowOff>
    </xdr:from>
    <xdr:to>
      <xdr:col>2</xdr:col>
      <xdr:colOff>638175</xdr:colOff>
      <xdr:row>12</xdr:row>
      <xdr:rowOff>1885950</xdr:rowOff>
    </xdr:to>
    <xdr:pic>
      <xdr:nvPicPr>
        <xdr:cNvPr id="19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14600" y="5543550"/>
          <a:ext cx="600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</xdr:row>
      <xdr:rowOff>19050</xdr:rowOff>
    </xdr:from>
    <xdr:to>
      <xdr:col>2</xdr:col>
      <xdr:colOff>861053</xdr:colOff>
      <xdr:row>13</xdr:row>
      <xdr:rowOff>1104900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24125" y="6705600"/>
          <a:ext cx="813428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1200149</xdr:colOff>
      <xdr:row>13</xdr:row>
      <xdr:rowOff>28575</xdr:rowOff>
    </xdr:from>
    <xdr:to>
      <xdr:col>2</xdr:col>
      <xdr:colOff>1876424</xdr:colOff>
      <xdr:row>13</xdr:row>
      <xdr:rowOff>819381</xdr:rowOff>
    </xdr:to>
    <xdr:pic>
      <xdr:nvPicPr>
        <xdr:cNvPr id="21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76649" y="6715125"/>
          <a:ext cx="676275" cy="790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933450</xdr:colOff>
      <xdr:row>13</xdr:row>
      <xdr:rowOff>828947</xdr:rowOff>
    </xdr:from>
    <xdr:to>
      <xdr:col>2</xdr:col>
      <xdr:colOff>1733550</xdr:colOff>
      <xdr:row>13</xdr:row>
      <xdr:rowOff>1464469</xdr:rowOff>
    </xdr:to>
    <xdr:pic>
      <xdr:nvPicPr>
        <xdr:cNvPr id="22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09950" y="7515497"/>
          <a:ext cx="800100" cy="635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14</xdr:row>
      <xdr:rowOff>28575</xdr:rowOff>
    </xdr:from>
    <xdr:to>
      <xdr:col>2</xdr:col>
      <xdr:colOff>1304925</xdr:colOff>
      <xdr:row>14</xdr:row>
      <xdr:rowOff>969484</xdr:rowOff>
    </xdr:to>
    <xdr:pic>
      <xdr:nvPicPr>
        <xdr:cNvPr id="23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76575" y="8210550"/>
          <a:ext cx="704850" cy="940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15</xdr:row>
      <xdr:rowOff>57150</xdr:rowOff>
    </xdr:from>
    <xdr:to>
      <xdr:col>2</xdr:col>
      <xdr:colOff>1343025</xdr:colOff>
      <xdr:row>15</xdr:row>
      <xdr:rowOff>692672</xdr:rowOff>
    </xdr:to>
    <xdr:pic>
      <xdr:nvPicPr>
        <xdr:cNvPr id="24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19425" y="9477375"/>
          <a:ext cx="800100" cy="635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16</xdr:row>
      <xdr:rowOff>85725</xdr:rowOff>
    </xdr:from>
    <xdr:to>
      <xdr:col>2</xdr:col>
      <xdr:colOff>1333500</xdr:colOff>
      <xdr:row>16</xdr:row>
      <xdr:rowOff>876531</xdr:rowOff>
    </xdr:to>
    <xdr:pic>
      <xdr:nvPicPr>
        <xdr:cNvPr id="25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33725" y="10610850"/>
          <a:ext cx="676275" cy="790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0</xdr:rowOff>
    </xdr:from>
    <xdr:to>
      <xdr:col>2</xdr:col>
      <xdr:colOff>1704975</xdr:colOff>
      <xdr:row>17</xdr:row>
      <xdr:rowOff>1278731</xdr:rowOff>
    </xdr:to>
    <xdr:pic>
      <xdr:nvPicPr>
        <xdr:cNvPr id="26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0825" y="10810875"/>
          <a:ext cx="1390650" cy="1278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47624</xdr:colOff>
      <xdr:row>18</xdr:row>
      <xdr:rowOff>47625</xdr:rowOff>
    </xdr:from>
    <xdr:to>
      <xdr:col>3</xdr:col>
      <xdr:colOff>9524</xdr:colOff>
      <xdr:row>18</xdr:row>
      <xdr:rowOff>1242459</xdr:rowOff>
    </xdr:to>
    <xdr:pic>
      <xdr:nvPicPr>
        <xdr:cNvPr id="27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24124" y="12182475"/>
          <a:ext cx="1952625" cy="1194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104774</xdr:colOff>
      <xdr:row>19</xdr:row>
      <xdr:rowOff>47625</xdr:rowOff>
    </xdr:from>
    <xdr:to>
      <xdr:col>2</xdr:col>
      <xdr:colOff>1808883</xdr:colOff>
      <xdr:row>20</xdr:row>
      <xdr:rowOff>0</xdr:rowOff>
    </xdr:to>
    <xdr:pic>
      <xdr:nvPicPr>
        <xdr:cNvPr id="28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81274" y="13468350"/>
          <a:ext cx="1704109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20</xdr:row>
      <xdr:rowOff>0</xdr:rowOff>
    </xdr:from>
    <xdr:to>
      <xdr:col>2</xdr:col>
      <xdr:colOff>1819275</xdr:colOff>
      <xdr:row>21</xdr:row>
      <xdr:rowOff>3407</xdr:rowOff>
    </xdr:to>
    <xdr:pic>
      <xdr:nvPicPr>
        <xdr:cNvPr id="29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38425" y="14706600"/>
          <a:ext cx="1657350" cy="1289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152399</xdr:colOff>
      <xdr:row>21</xdr:row>
      <xdr:rowOff>38099</xdr:rowOff>
    </xdr:from>
    <xdr:to>
      <xdr:col>2</xdr:col>
      <xdr:colOff>1971674</xdr:colOff>
      <xdr:row>21</xdr:row>
      <xdr:rowOff>1259304</xdr:rowOff>
    </xdr:to>
    <xdr:pic>
      <xdr:nvPicPr>
        <xdr:cNvPr id="30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28899" y="16030574"/>
          <a:ext cx="1819275" cy="1221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28575</xdr:rowOff>
    </xdr:from>
    <xdr:to>
      <xdr:col>2</xdr:col>
      <xdr:colOff>1952625</xdr:colOff>
      <xdr:row>22</xdr:row>
      <xdr:rowOff>1209675</xdr:rowOff>
    </xdr:to>
    <xdr:pic>
      <xdr:nvPicPr>
        <xdr:cNvPr id="31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62225" y="17306925"/>
          <a:ext cx="18669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23</xdr:row>
      <xdr:rowOff>57150</xdr:rowOff>
    </xdr:from>
    <xdr:to>
      <xdr:col>2</xdr:col>
      <xdr:colOff>1885950</xdr:colOff>
      <xdr:row>23</xdr:row>
      <xdr:rowOff>1214102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62225" y="18621375"/>
          <a:ext cx="1800225" cy="1156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52916</xdr:rowOff>
    </xdr:from>
    <xdr:to>
      <xdr:col>7</xdr:col>
      <xdr:colOff>263222</xdr:colOff>
      <xdr:row>31</xdr:row>
      <xdr:rowOff>47322</xdr:rowOff>
    </xdr:to>
    <xdr:pic>
      <xdr:nvPicPr>
        <xdr:cNvPr id="33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3</xdr:row>
      <xdr:rowOff>152400</xdr:rowOff>
    </xdr:from>
    <xdr:to>
      <xdr:col>6</xdr:col>
      <xdr:colOff>1112520</xdr:colOff>
      <xdr:row>7</xdr:row>
      <xdr:rowOff>0</xdr:rowOff>
    </xdr:to>
    <xdr:pic>
      <xdr:nvPicPr>
        <xdr:cNvPr id="3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64480" y="74676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114296</xdr:colOff>
      <xdr:row>0</xdr:row>
      <xdr:rowOff>180974</xdr:rowOff>
    </xdr:from>
    <xdr:to>
      <xdr:col>2</xdr:col>
      <xdr:colOff>750093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6" y="180974"/>
          <a:ext cx="3112297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10</xdr:row>
      <xdr:rowOff>19050</xdr:rowOff>
    </xdr:from>
    <xdr:to>
      <xdr:col>2</xdr:col>
      <xdr:colOff>1152525</xdr:colOff>
      <xdr:row>10</xdr:row>
      <xdr:rowOff>1188509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2209800"/>
          <a:ext cx="542925" cy="1169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11</xdr:row>
      <xdr:rowOff>19050</xdr:rowOff>
    </xdr:from>
    <xdr:to>
      <xdr:col>2</xdr:col>
      <xdr:colOff>1504950</xdr:colOff>
      <xdr:row>11</xdr:row>
      <xdr:rowOff>1121834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19425" y="3419475"/>
          <a:ext cx="962025" cy="1102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12</xdr:row>
      <xdr:rowOff>9525</xdr:rowOff>
    </xdr:from>
    <xdr:to>
      <xdr:col>2</xdr:col>
      <xdr:colOff>1457325</xdr:colOff>
      <xdr:row>12</xdr:row>
      <xdr:rowOff>1283759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0" y="4543425"/>
          <a:ext cx="885825" cy="1274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13</xdr:row>
      <xdr:rowOff>47625</xdr:rowOff>
    </xdr:from>
    <xdr:to>
      <xdr:col>2</xdr:col>
      <xdr:colOff>1524000</xdr:colOff>
      <xdr:row>13</xdr:row>
      <xdr:rowOff>1217084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28950" y="5895975"/>
          <a:ext cx="971550" cy="1169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14</xdr:row>
      <xdr:rowOff>28575</xdr:rowOff>
    </xdr:from>
    <xdr:to>
      <xdr:col>2</xdr:col>
      <xdr:colOff>1533525</xdr:colOff>
      <xdr:row>14</xdr:row>
      <xdr:rowOff>1169459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86075" y="7105650"/>
          <a:ext cx="1123950" cy="1140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15</xdr:row>
      <xdr:rowOff>28575</xdr:rowOff>
    </xdr:from>
    <xdr:to>
      <xdr:col>2</xdr:col>
      <xdr:colOff>1504950</xdr:colOff>
      <xdr:row>15</xdr:row>
      <xdr:rowOff>1159934</xdr:rowOff>
    </xdr:to>
    <xdr:pic>
      <xdr:nvPicPr>
        <xdr:cNvPr id="19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3700" y="8286750"/>
          <a:ext cx="1047750" cy="1131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447674</xdr:colOff>
      <xdr:row>16</xdr:row>
      <xdr:rowOff>9525</xdr:rowOff>
    </xdr:from>
    <xdr:to>
      <xdr:col>2</xdr:col>
      <xdr:colOff>1552043</xdr:colOff>
      <xdr:row>16</xdr:row>
      <xdr:rowOff>1152525</xdr:rowOff>
    </xdr:to>
    <xdr:pic>
      <xdr:nvPicPr>
        <xdr:cNvPr id="20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24174" y="9458325"/>
          <a:ext cx="1104369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52916</xdr:rowOff>
    </xdr:from>
    <xdr:to>
      <xdr:col>7</xdr:col>
      <xdr:colOff>263222</xdr:colOff>
      <xdr:row>24</xdr:row>
      <xdr:rowOff>47322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746760</xdr:colOff>
      <xdr:row>3</xdr:row>
      <xdr:rowOff>160020</xdr:rowOff>
    </xdr:from>
    <xdr:to>
      <xdr:col>6</xdr:col>
      <xdr:colOff>1097280</xdr:colOff>
      <xdr:row>7</xdr:row>
      <xdr:rowOff>7620</xdr:rowOff>
    </xdr:to>
    <xdr:pic>
      <xdr:nvPicPr>
        <xdr:cNvPr id="11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49240" y="75438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114296</xdr:colOff>
      <xdr:row>0</xdr:row>
      <xdr:rowOff>180974</xdr:rowOff>
    </xdr:from>
    <xdr:to>
      <xdr:col>2</xdr:col>
      <xdr:colOff>857249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6" y="180974"/>
          <a:ext cx="3219453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</xdr:row>
      <xdr:rowOff>38100</xdr:rowOff>
    </xdr:from>
    <xdr:to>
      <xdr:col>2</xdr:col>
      <xdr:colOff>1571625</xdr:colOff>
      <xdr:row>10</xdr:row>
      <xdr:rowOff>1116542</xdr:rowOff>
    </xdr:to>
    <xdr:pic>
      <xdr:nvPicPr>
        <xdr:cNvPr id="10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86075" y="2228850"/>
          <a:ext cx="1162050" cy="1078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</xdr:row>
      <xdr:rowOff>19050</xdr:rowOff>
    </xdr:from>
    <xdr:to>
      <xdr:col>2</xdr:col>
      <xdr:colOff>1695450</xdr:colOff>
      <xdr:row>11</xdr:row>
      <xdr:rowOff>1030817</xdr:rowOff>
    </xdr:to>
    <xdr:pic>
      <xdr:nvPicPr>
        <xdr:cNvPr id="11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0" y="3352800"/>
          <a:ext cx="1428750" cy="1011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12</xdr:row>
      <xdr:rowOff>57150</xdr:rowOff>
    </xdr:from>
    <xdr:to>
      <xdr:col>2</xdr:col>
      <xdr:colOff>1676400</xdr:colOff>
      <xdr:row>12</xdr:row>
      <xdr:rowOff>1107017</xdr:rowOff>
    </xdr:to>
    <xdr:pic>
      <xdr:nvPicPr>
        <xdr:cNvPr id="12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4438650"/>
          <a:ext cx="1228725" cy="1049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13</xdr:row>
      <xdr:rowOff>47625</xdr:rowOff>
    </xdr:from>
    <xdr:to>
      <xdr:col>2</xdr:col>
      <xdr:colOff>1724025</xdr:colOff>
      <xdr:row>13</xdr:row>
      <xdr:rowOff>1145117</xdr:rowOff>
    </xdr:to>
    <xdr:pic>
      <xdr:nvPicPr>
        <xdr:cNvPr id="13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00" y="5572125"/>
          <a:ext cx="1343025" cy="1097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14</xdr:row>
      <xdr:rowOff>19050</xdr:rowOff>
    </xdr:from>
    <xdr:to>
      <xdr:col>2</xdr:col>
      <xdr:colOff>1562100</xdr:colOff>
      <xdr:row>15</xdr:row>
      <xdr:rowOff>16934</xdr:rowOff>
    </xdr:to>
    <xdr:pic>
      <xdr:nvPicPr>
        <xdr:cNvPr id="14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95600" y="6715125"/>
          <a:ext cx="1143000" cy="117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600076</xdr:colOff>
      <xdr:row>15</xdr:row>
      <xdr:rowOff>38100</xdr:rowOff>
    </xdr:from>
    <xdr:to>
      <xdr:col>2</xdr:col>
      <xdr:colOff>1609726</xdr:colOff>
      <xdr:row>15</xdr:row>
      <xdr:rowOff>1273128</xdr:rowOff>
    </xdr:to>
    <xdr:pic>
      <xdr:nvPicPr>
        <xdr:cNvPr id="15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76576" y="7915275"/>
          <a:ext cx="1009650" cy="1235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</xdr:row>
      <xdr:rowOff>19050</xdr:rowOff>
    </xdr:from>
    <xdr:to>
      <xdr:col>2</xdr:col>
      <xdr:colOff>1704975</xdr:colOff>
      <xdr:row>16</xdr:row>
      <xdr:rowOff>1198034</xdr:rowOff>
    </xdr:to>
    <xdr:pic>
      <xdr:nvPicPr>
        <xdr:cNvPr id="16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9201150"/>
          <a:ext cx="1304925" cy="117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17</xdr:row>
      <xdr:rowOff>66674</xdr:rowOff>
    </xdr:from>
    <xdr:to>
      <xdr:col>2</xdr:col>
      <xdr:colOff>1922783</xdr:colOff>
      <xdr:row>17</xdr:row>
      <xdr:rowOff>761999</xdr:rowOff>
    </xdr:to>
    <xdr:pic>
      <xdr:nvPicPr>
        <xdr:cNvPr id="17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24125" y="10458449"/>
          <a:ext cx="1875158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18</xdr:row>
      <xdr:rowOff>47625</xdr:rowOff>
    </xdr:from>
    <xdr:to>
      <xdr:col>2</xdr:col>
      <xdr:colOff>1735139</xdr:colOff>
      <xdr:row>18</xdr:row>
      <xdr:rowOff>1057275</xdr:rowOff>
    </xdr:to>
    <xdr:pic>
      <xdr:nvPicPr>
        <xdr:cNvPr id="18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90825" y="11315700"/>
          <a:ext cx="1420814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</xdr:row>
      <xdr:rowOff>47625</xdr:rowOff>
    </xdr:from>
    <xdr:to>
      <xdr:col>2</xdr:col>
      <xdr:colOff>1788295</xdr:colOff>
      <xdr:row>19</xdr:row>
      <xdr:rowOff>1095375</xdr:rowOff>
    </xdr:to>
    <xdr:pic>
      <xdr:nvPicPr>
        <xdr:cNvPr id="19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43200" y="12449175"/>
          <a:ext cx="152159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52916</xdr:rowOff>
    </xdr:from>
    <xdr:to>
      <xdr:col>7</xdr:col>
      <xdr:colOff>263222</xdr:colOff>
      <xdr:row>27</xdr:row>
      <xdr:rowOff>47322</xdr:rowOff>
    </xdr:to>
    <xdr:pic>
      <xdr:nvPicPr>
        <xdr:cNvPr id="20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777240</xdr:colOff>
      <xdr:row>3</xdr:row>
      <xdr:rowOff>167640</xdr:rowOff>
    </xdr:from>
    <xdr:to>
      <xdr:col>6</xdr:col>
      <xdr:colOff>1127760</xdr:colOff>
      <xdr:row>7</xdr:row>
      <xdr:rowOff>15240</xdr:rowOff>
    </xdr:to>
    <xdr:pic>
      <xdr:nvPicPr>
        <xdr:cNvPr id="21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79720" y="76200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114296</xdr:colOff>
      <xdr:row>0</xdr:row>
      <xdr:rowOff>180974</xdr:rowOff>
    </xdr:from>
    <xdr:to>
      <xdr:col>2</xdr:col>
      <xdr:colOff>738187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6" y="180974"/>
          <a:ext cx="3100391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0</xdr:rowOff>
    </xdr:from>
    <xdr:to>
      <xdr:col>2</xdr:col>
      <xdr:colOff>1947379</xdr:colOff>
      <xdr:row>10</xdr:row>
      <xdr:rowOff>952500</xdr:rowOff>
    </xdr:to>
    <xdr:pic>
      <xdr:nvPicPr>
        <xdr:cNvPr id="12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5" y="2190750"/>
          <a:ext cx="1899754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</xdr:row>
      <xdr:rowOff>28574</xdr:rowOff>
    </xdr:from>
    <xdr:to>
      <xdr:col>2</xdr:col>
      <xdr:colOff>1838325</xdr:colOff>
      <xdr:row>11</xdr:row>
      <xdr:rowOff>1254701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28900" y="3209924"/>
          <a:ext cx="1685925" cy="1226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12</xdr:row>
      <xdr:rowOff>9525</xdr:rowOff>
    </xdr:from>
    <xdr:to>
      <xdr:col>2</xdr:col>
      <xdr:colOff>1695450</xdr:colOff>
      <xdr:row>13</xdr:row>
      <xdr:rowOff>2381</xdr:rowOff>
    </xdr:to>
    <xdr:pic>
      <xdr:nvPicPr>
        <xdr:cNvPr id="17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100" y="5705475"/>
          <a:ext cx="1466850" cy="120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12</xdr:row>
      <xdr:rowOff>1219199</xdr:rowOff>
    </xdr:from>
    <xdr:to>
      <xdr:col>2</xdr:col>
      <xdr:colOff>1724025</xdr:colOff>
      <xdr:row>13</xdr:row>
      <xdr:rowOff>1253066</xdr:rowOff>
    </xdr:to>
    <xdr:pic>
      <xdr:nvPicPr>
        <xdr:cNvPr id="18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825" y="5695949"/>
          <a:ext cx="1409700" cy="1253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14</xdr:row>
      <xdr:rowOff>57149</xdr:rowOff>
    </xdr:from>
    <xdr:to>
      <xdr:col>2</xdr:col>
      <xdr:colOff>1797517</xdr:colOff>
      <xdr:row>14</xdr:row>
      <xdr:rowOff>1133474</xdr:rowOff>
    </xdr:to>
    <xdr:pic>
      <xdr:nvPicPr>
        <xdr:cNvPr id="19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38425" y="7019924"/>
          <a:ext cx="1635592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15</xdr:row>
      <xdr:rowOff>38100</xdr:rowOff>
    </xdr:from>
    <xdr:to>
      <xdr:col>2</xdr:col>
      <xdr:colOff>1724025</xdr:colOff>
      <xdr:row>16</xdr:row>
      <xdr:rowOff>0</xdr:rowOff>
    </xdr:to>
    <xdr:pic>
      <xdr:nvPicPr>
        <xdr:cNvPr id="20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86075" y="8181975"/>
          <a:ext cx="13144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</xdr:row>
      <xdr:rowOff>28575</xdr:rowOff>
    </xdr:from>
    <xdr:to>
      <xdr:col>2</xdr:col>
      <xdr:colOff>1504950</xdr:colOff>
      <xdr:row>16</xdr:row>
      <xdr:rowOff>1193006</xdr:rowOff>
    </xdr:to>
    <xdr:pic>
      <xdr:nvPicPr>
        <xdr:cNvPr id="21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86075" y="9267825"/>
          <a:ext cx="1095375" cy="1164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17</xdr:row>
      <xdr:rowOff>28575</xdr:rowOff>
    </xdr:from>
    <xdr:to>
      <xdr:col>2</xdr:col>
      <xdr:colOff>1571625</xdr:colOff>
      <xdr:row>17</xdr:row>
      <xdr:rowOff>1278731</xdr:rowOff>
    </xdr:to>
    <xdr:pic>
      <xdr:nvPicPr>
        <xdr:cNvPr id="22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962275" y="10467975"/>
          <a:ext cx="1085850" cy="1250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18</xdr:row>
      <xdr:rowOff>38100</xdr:rowOff>
    </xdr:from>
    <xdr:to>
      <xdr:col>2</xdr:col>
      <xdr:colOff>1695450</xdr:colOff>
      <xdr:row>18</xdr:row>
      <xdr:rowOff>1173956</xdr:rowOff>
    </xdr:to>
    <xdr:pic>
      <xdr:nvPicPr>
        <xdr:cNvPr id="23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1791950"/>
          <a:ext cx="1333500" cy="1135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19</xdr:row>
      <xdr:rowOff>9525</xdr:rowOff>
    </xdr:from>
    <xdr:to>
      <xdr:col>2</xdr:col>
      <xdr:colOff>1552575</xdr:colOff>
      <xdr:row>19</xdr:row>
      <xdr:rowOff>1212056</xdr:rowOff>
    </xdr:to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19400" y="12992100"/>
          <a:ext cx="1209675" cy="1202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</xdr:row>
      <xdr:rowOff>47625</xdr:rowOff>
    </xdr:from>
    <xdr:to>
      <xdr:col>2</xdr:col>
      <xdr:colOff>1704975</xdr:colOff>
      <xdr:row>20</xdr:row>
      <xdr:rowOff>1183481</xdr:rowOff>
    </xdr:to>
    <xdr:pic>
      <xdr:nvPicPr>
        <xdr:cNvPr id="2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52725" y="14268450"/>
          <a:ext cx="1428750" cy="1135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7</xdr:col>
      <xdr:colOff>263222</xdr:colOff>
      <xdr:row>27</xdr:row>
      <xdr:rowOff>156859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3511741"/>
          <a:ext cx="9826322" cy="749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769620</xdr:colOff>
      <xdr:row>3</xdr:row>
      <xdr:rowOff>160020</xdr:rowOff>
    </xdr:from>
    <xdr:to>
      <xdr:col>6</xdr:col>
      <xdr:colOff>1120140</xdr:colOff>
      <xdr:row>7</xdr:row>
      <xdr:rowOff>7620</xdr:rowOff>
    </xdr:to>
    <xdr:pic>
      <xdr:nvPicPr>
        <xdr:cNvPr id="16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72100" y="75438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561974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2914653" cy="1099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</xdr:row>
      <xdr:rowOff>19050</xdr:rowOff>
    </xdr:from>
    <xdr:to>
      <xdr:col>2</xdr:col>
      <xdr:colOff>1714500</xdr:colOff>
      <xdr:row>10</xdr:row>
      <xdr:rowOff>1198034</xdr:rowOff>
    </xdr:to>
    <xdr:pic>
      <xdr:nvPicPr>
        <xdr:cNvPr id="13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95600" y="2209800"/>
          <a:ext cx="1295400" cy="1178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390524</xdr:colOff>
      <xdr:row>11</xdr:row>
      <xdr:rowOff>28575</xdr:rowOff>
    </xdr:from>
    <xdr:to>
      <xdr:col>2</xdr:col>
      <xdr:colOff>1714499</xdr:colOff>
      <xdr:row>12</xdr:row>
      <xdr:rowOff>2117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67024" y="3438525"/>
          <a:ext cx="1323975" cy="1192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12</xdr:row>
      <xdr:rowOff>38100</xdr:rowOff>
    </xdr:from>
    <xdr:to>
      <xdr:col>2</xdr:col>
      <xdr:colOff>1514475</xdr:colOff>
      <xdr:row>12</xdr:row>
      <xdr:rowOff>1198034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4667250"/>
          <a:ext cx="923925" cy="1159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314324</xdr:colOff>
      <xdr:row>13</xdr:row>
      <xdr:rowOff>47625</xdr:rowOff>
    </xdr:from>
    <xdr:to>
      <xdr:col>2</xdr:col>
      <xdr:colOff>1704975</xdr:colOff>
      <xdr:row>13</xdr:row>
      <xdr:rowOff>1198034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90824" y="5924550"/>
          <a:ext cx="1390651" cy="1150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15</xdr:row>
      <xdr:rowOff>19050</xdr:rowOff>
    </xdr:from>
    <xdr:to>
      <xdr:col>2</xdr:col>
      <xdr:colOff>1685925</xdr:colOff>
      <xdr:row>15</xdr:row>
      <xdr:rowOff>1230425</xdr:rowOff>
    </xdr:to>
    <xdr:pic>
      <xdr:nvPicPr>
        <xdr:cNvPr id="17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09875" y="7781925"/>
          <a:ext cx="1352550" cy="121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16</xdr:row>
      <xdr:rowOff>28574</xdr:rowOff>
    </xdr:from>
    <xdr:to>
      <xdr:col>2</xdr:col>
      <xdr:colOff>1790700</xdr:colOff>
      <xdr:row>16</xdr:row>
      <xdr:rowOff>1232989</xdr:rowOff>
    </xdr:to>
    <xdr:pic>
      <xdr:nvPicPr>
        <xdr:cNvPr id="18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19400" y="9048749"/>
          <a:ext cx="1447800" cy="1204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590549</xdr:colOff>
      <xdr:row>17</xdr:row>
      <xdr:rowOff>0</xdr:rowOff>
    </xdr:from>
    <xdr:to>
      <xdr:col>2</xdr:col>
      <xdr:colOff>1476374</xdr:colOff>
      <xdr:row>17</xdr:row>
      <xdr:rowOff>1260106</xdr:rowOff>
    </xdr:to>
    <xdr:pic>
      <xdr:nvPicPr>
        <xdr:cNvPr id="19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67049" y="10277475"/>
          <a:ext cx="885825" cy="1260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28574</xdr:colOff>
      <xdr:row>18</xdr:row>
      <xdr:rowOff>76199</xdr:rowOff>
    </xdr:from>
    <xdr:to>
      <xdr:col>2</xdr:col>
      <xdr:colOff>1981199</xdr:colOff>
      <xdr:row>19</xdr:row>
      <xdr:rowOff>4081</xdr:rowOff>
    </xdr:to>
    <xdr:pic>
      <xdr:nvPicPr>
        <xdr:cNvPr id="20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05074" y="11677649"/>
          <a:ext cx="19526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739140</xdr:colOff>
      <xdr:row>3</xdr:row>
      <xdr:rowOff>175260</xdr:rowOff>
    </xdr:from>
    <xdr:to>
      <xdr:col>6</xdr:col>
      <xdr:colOff>1089660</xdr:colOff>
      <xdr:row>7</xdr:row>
      <xdr:rowOff>22860</xdr:rowOff>
    </xdr:to>
    <xdr:pic>
      <xdr:nvPicPr>
        <xdr:cNvPr id="11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41620" y="76962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114298</xdr:colOff>
      <xdr:row>0</xdr:row>
      <xdr:rowOff>180974</xdr:rowOff>
    </xdr:from>
    <xdr:to>
      <xdr:col>2</xdr:col>
      <xdr:colOff>740833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180974"/>
          <a:ext cx="3092452" cy="1105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114299</xdr:colOff>
      <xdr:row>10</xdr:row>
      <xdr:rowOff>209550</xdr:rowOff>
    </xdr:from>
    <xdr:to>
      <xdr:col>2</xdr:col>
      <xdr:colOff>1516344</xdr:colOff>
      <xdr:row>13</xdr:row>
      <xdr:rowOff>183092</xdr:rowOff>
    </xdr:to>
    <xdr:pic>
      <xdr:nvPicPr>
        <xdr:cNvPr id="3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49" y="2400300"/>
          <a:ext cx="1402045" cy="1087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15</xdr:row>
      <xdr:rowOff>0</xdr:rowOff>
    </xdr:from>
    <xdr:to>
      <xdr:col>2</xdr:col>
      <xdr:colOff>1681049</xdr:colOff>
      <xdr:row>17</xdr:row>
      <xdr:rowOff>111125</xdr:rowOff>
    </xdr:to>
    <xdr:pic>
      <xdr:nvPicPr>
        <xdr:cNvPr id="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24124" y="4076700"/>
          <a:ext cx="1614375" cy="91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18</xdr:row>
      <xdr:rowOff>47625</xdr:rowOff>
    </xdr:from>
    <xdr:to>
      <xdr:col>2</xdr:col>
      <xdr:colOff>1533524</xdr:colOff>
      <xdr:row>19</xdr:row>
      <xdr:rowOff>486994</xdr:rowOff>
    </xdr:to>
    <xdr:pic>
      <xdr:nvPicPr>
        <xdr:cNvPr id="8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38425" y="5324475"/>
          <a:ext cx="1352549" cy="94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20</xdr:row>
      <xdr:rowOff>381000</xdr:rowOff>
    </xdr:from>
    <xdr:to>
      <xdr:col>2</xdr:col>
      <xdr:colOff>1638300</xdr:colOff>
      <xdr:row>22</xdr:row>
      <xdr:rowOff>392642</xdr:rowOff>
    </xdr:to>
    <xdr:pic>
      <xdr:nvPicPr>
        <xdr:cNvPr id="9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62225" y="6667500"/>
          <a:ext cx="1533525" cy="90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24</xdr:row>
      <xdr:rowOff>304800</xdr:rowOff>
    </xdr:from>
    <xdr:to>
      <xdr:col>2</xdr:col>
      <xdr:colOff>1674771</xdr:colOff>
      <xdr:row>26</xdr:row>
      <xdr:rowOff>400050</xdr:rowOff>
    </xdr:to>
    <xdr:pic>
      <xdr:nvPicPr>
        <xdr:cNvPr id="10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24124" y="8382000"/>
          <a:ext cx="1608097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28</xdr:row>
      <xdr:rowOff>28575</xdr:rowOff>
    </xdr:from>
    <xdr:to>
      <xdr:col>2</xdr:col>
      <xdr:colOff>1657350</xdr:colOff>
      <xdr:row>28</xdr:row>
      <xdr:rowOff>840317</xdr:rowOff>
    </xdr:to>
    <xdr:pic>
      <xdr:nvPicPr>
        <xdr:cNvPr id="11" name="Рисунок 2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62225" y="9934575"/>
          <a:ext cx="1552575" cy="811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29</xdr:row>
      <xdr:rowOff>47625</xdr:rowOff>
    </xdr:from>
    <xdr:to>
      <xdr:col>2</xdr:col>
      <xdr:colOff>1657350</xdr:colOff>
      <xdr:row>29</xdr:row>
      <xdr:rowOff>964142</xdr:rowOff>
    </xdr:to>
    <xdr:pic>
      <xdr:nvPicPr>
        <xdr:cNvPr id="12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10868025"/>
          <a:ext cx="1562100" cy="91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30</xdr:row>
      <xdr:rowOff>66675</xdr:rowOff>
    </xdr:from>
    <xdr:to>
      <xdr:col>2</xdr:col>
      <xdr:colOff>1552575</xdr:colOff>
      <xdr:row>30</xdr:row>
      <xdr:rowOff>892175</xdr:rowOff>
    </xdr:to>
    <xdr:pic>
      <xdr:nvPicPr>
        <xdr:cNvPr id="13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19375" y="11887200"/>
          <a:ext cx="13906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31</xdr:row>
      <xdr:rowOff>28575</xdr:rowOff>
    </xdr:from>
    <xdr:to>
      <xdr:col>2</xdr:col>
      <xdr:colOff>1619250</xdr:colOff>
      <xdr:row>31</xdr:row>
      <xdr:rowOff>897467</xdr:rowOff>
    </xdr:to>
    <xdr:pic>
      <xdr:nvPicPr>
        <xdr:cNvPr id="14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90800" y="12763500"/>
          <a:ext cx="1485900" cy="868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</xdr:row>
      <xdr:rowOff>95250</xdr:rowOff>
    </xdr:from>
    <xdr:to>
      <xdr:col>2</xdr:col>
      <xdr:colOff>1551107</xdr:colOff>
      <xdr:row>33</xdr:row>
      <xdr:rowOff>0</xdr:rowOff>
    </xdr:to>
    <xdr:pic>
      <xdr:nvPicPr>
        <xdr:cNvPr id="15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24125" y="13744575"/>
          <a:ext cx="1484432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32</xdr:row>
      <xdr:rowOff>904874</xdr:rowOff>
    </xdr:from>
    <xdr:to>
      <xdr:col>2</xdr:col>
      <xdr:colOff>1400175</xdr:colOff>
      <xdr:row>33</xdr:row>
      <xdr:rowOff>1047749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30581" t="19160" r="31498" b="14843"/>
        <a:stretch>
          <a:fillRect/>
        </a:stretch>
      </xdr:blipFill>
      <xdr:spPr bwMode="auto">
        <a:xfrm>
          <a:off x="2800350" y="14554199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52916</xdr:rowOff>
    </xdr:from>
    <xdr:to>
      <xdr:col>7</xdr:col>
      <xdr:colOff>263222</xdr:colOff>
      <xdr:row>41</xdr:row>
      <xdr:rowOff>52613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7</xdr:col>
      <xdr:colOff>805180</xdr:colOff>
      <xdr:row>7</xdr:row>
      <xdr:rowOff>55880</xdr:rowOff>
    </xdr:to>
    <xdr:pic>
      <xdr:nvPicPr>
        <xdr:cNvPr id="18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383867" y="778933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1071563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424242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</xdr:row>
      <xdr:rowOff>47625</xdr:rowOff>
    </xdr:from>
    <xdr:to>
      <xdr:col>2</xdr:col>
      <xdr:colOff>1981200</xdr:colOff>
      <xdr:row>10</xdr:row>
      <xdr:rowOff>1050224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0" y="2238375"/>
          <a:ext cx="1885950" cy="1002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</xdr:row>
      <xdr:rowOff>28575</xdr:rowOff>
    </xdr:from>
    <xdr:to>
      <xdr:col>3</xdr:col>
      <xdr:colOff>70019</xdr:colOff>
      <xdr:row>11</xdr:row>
      <xdr:rowOff>1171575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62225" y="3333750"/>
          <a:ext cx="1975019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1866900</xdr:colOff>
      <xdr:row>12</xdr:row>
      <xdr:rowOff>47625</xdr:rowOff>
    </xdr:from>
    <xdr:to>
      <xdr:col>3</xdr:col>
      <xdr:colOff>66969</xdr:colOff>
      <xdr:row>12</xdr:row>
      <xdr:rowOff>952500</xdr:rowOff>
    </xdr:to>
    <xdr:pic>
      <xdr:nvPicPr>
        <xdr:cNvPr id="17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57450" y="4572000"/>
          <a:ext cx="2076744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13</xdr:row>
      <xdr:rowOff>28575</xdr:rowOff>
    </xdr:from>
    <xdr:to>
      <xdr:col>2</xdr:col>
      <xdr:colOff>1933574</xdr:colOff>
      <xdr:row>13</xdr:row>
      <xdr:rowOff>1167863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09849" y="5600700"/>
          <a:ext cx="1800225" cy="1139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14</xdr:row>
      <xdr:rowOff>28575</xdr:rowOff>
    </xdr:from>
    <xdr:to>
      <xdr:col>2</xdr:col>
      <xdr:colOff>1476375</xdr:colOff>
      <xdr:row>14</xdr:row>
      <xdr:rowOff>1226609</xdr:rowOff>
    </xdr:to>
    <xdr:pic>
      <xdr:nvPicPr>
        <xdr:cNvPr id="19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86100" y="6829425"/>
          <a:ext cx="866775" cy="1198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619124</xdr:colOff>
      <xdr:row>15</xdr:row>
      <xdr:rowOff>47625</xdr:rowOff>
    </xdr:from>
    <xdr:to>
      <xdr:col>2</xdr:col>
      <xdr:colOff>1276349</xdr:colOff>
      <xdr:row>15</xdr:row>
      <xdr:rowOff>1312334</xdr:rowOff>
    </xdr:to>
    <xdr:pic>
      <xdr:nvPicPr>
        <xdr:cNvPr id="20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95624" y="8124825"/>
          <a:ext cx="657225" cy="1264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16</xdr:row>
      <xdr:rowOff>57150</xdr:rowOff>
    </xdr:from>
    <xdr:to>
      <xdr:col>2</xdr:col>
      <xdr:colOff>1910364</xdr:colOff>
      <xdr:row>16</xdr:row>
      <xdr:rowOff>1238250</xdr:rowOff>
    </xdr:to>
    <xdr:pic>
      <xdr:nvPicPr>
        <xdr:cNvPr id="21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49" y="9458325"/>
          <a:ext cx="181511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17</xdr:row>
      <xdr:rowOff>47625</xdr:rowOff>
    </xdr:from>
    <xdr:to>
      <xdr:col>2</xdr:col>
      <xdr:colOff>1771650</xdr:colOff>
      <xdr:row>17</xdr:row>
      <xdr:rowOff>1283631</xdr:rowOff>
    </xdr:to>
    <xdr:pic>
      <xdr:nvPicPr>
        <xdr:cNvPr id="22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57475" y="10753725"/>
          <a:ext cx="1590675" cy="1236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18</xdr:row>
      <xdr:rowOff>38100</xdr:rowOff>
    </xdr:from>
    <xdr:to>
      <xdr:col>2</xdr:col>
      <xdr:colOff>1600200</xdr:colOff>
      <xdr:row>18</xdr:row>
      <xdr:rowOff>1255184</xdr:rowOff>
    </xdr:to>
    <xdr:pic>
      <xdr:nvPicPr>
        <xdr:cNvPr id="23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28950" y="12068175"/>
          <a:ext cx="1047750" cy="1217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476249</xdr:colOff>
      <xdr:row>19</xdr:row>
      <xdr:rowOff>19050</xdr:rowOff>
    </xdr:from>
    <xdr:to>
      <xdr:col>2</xdr:col>
      <xdr:colOff>1609724</xdr:colOff>
      <xdr:row>19</xdr:row>
      <xdr:rowOff>1384936</xdr:rowOff>
    </xdr:to>
    <xdr:pic>
      <xdr:nvPicPr>
        <xdr:cNvPr id="24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52749" y="13382625"/>
          <a:ext cx="1133475" cy="1365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7</xdr:col>
      <xdr:colOff>263222</xdr:colOff>
      <xdr:row>28</xdr:row>
      <xdr:rowOff>47322</xdr:rowOff>
    </xdr:to>
    <xdr:pic>
      <xdr:nvPicPr>
        <xdr:cNvPr id="25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3</xdr:row>
      <xdr:rowOff>161925</xdr:rowOff>
    </xdr:from>
    <xdr:to>
      <xdr:col>6</xdr:col>
      <xdr:colOff>1049655</xdr:colOff>
      <xdr:row>7</xdr:row>
      <xdr:rowOff>1905</xdr:rowOff>
    </xdr:to>
    <xdr:pic>
      <xdr:nvPicPr>
        <xdr:cNvPr id="1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95900" y="76200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123821</xdr:colOff>
      <xdr:row>0</xdr:row>
      <xdr:rowOff>133349</xdr:rowOff>
    </xdr:from>
    <xdr:to>
      <xdr:col>2</xdr:col>
      <xdr:colOff>1083469</xdr:colOff>
      <xdr:row>6</xdr:row>
      <xdr:rowOff>32526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1" y="133349"/>
          <a:ext cx="3436148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10</xdr:row>
      <xdr:rowOff>38100</xdr:rowOff>
    </xdr:from>
    <xdr:to>
      <xdr:col>2</xdr:col>
      <xdr:colOff>1827227</xdr:colOff>
      <xdr:row>10</xdr:row>
      <xdr:rowOff>1076325</xdr:rowOff>
    </xdr:to>
    <xdr:pic>
      <xdr:nvPicPr>
        <xdr:cNvPr id="2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1275" y="2228850"/>
          <a:ext cx="1722452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11</xdr:row>
      <xdr:rowOff>57150</xdr:rowOff>
    </xdr:from>
    <xdr:to>
      <xdr:col>2</xdr:col>
      <xdr:colOff>1600199</xdr:colOff>
      <xdr:row>11</xdr:row>
      <xdr:rowOff>1231092</xdr:rowOff>
    </xdr:to>
    <xdr:pic>
      <xdr:nvPicPr>
        <xdr:cNvPr id="2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05124" y="3362325"/>
          <a:ext cx="1171575" cy="1173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12</xdr:row>
      <xdr:rowOff>19050</xdr:rowOff>
    </xdr:from>
    <xdr:to>
      <xdr:col>2</xdr:col>
      <xdr:colOff>1543051</xdr:colOff>
      <xdr:row>12</xdr:row>
      <xdr:rowOff>1264709</xdr:rowOff>
    </xdr:to>
    <xdr:pic>
      <xdr:nvPicPr>
        <xdr:cNvPr id="2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57525" y="4629150"/>
          <a:ext cx="962026" cy="124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13</xdr:row>
      <xdr:rowOff>57150</xdr:rowOff>
    </xdr:from>
    <xdr:to>
      <xdr:col>2</xdr:col>
      <xdr:colOff>1257300</xdr:colOff>
      <xdr:row>13</xdr:row>
      <xdr:rowOff>1469678</xdr:rowOff>
    </xdr:to>
    <xdr:pic>
      <xdr:nvPicPr>
        <xdr:cNvPr id="26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62300" y="5962650"/>
          <a:ext cx="571500" cy="1412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14</xdr:row>
      <xdr:rowOff>85725</xdr:rowOff>
    </xdr:from>
    <xdr:to>
      <xdr:col>2</xdr:col>
      <xdr:colOff>1352550</xdr:colOff>
      <xdr:row>14</xdr:row>
      <xdr:rowOff>1054423</xdr:rowOff>
    </xdr:to>
    <xdr:pic>
      <xdr:nvPicPr>
        <xdr:cNvPr id="30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09925" y="7486650"/>
          <a:ext cx="619125" cy="968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15</xdr:row>
      <xdr:rowOff>104775</xdr:rowOff>
    </xdr:from>
    <xdr:to>
      <xdr:col>2</xdr:col>
      <xdr:colOff>1333500</xdr:colOff>
      <xdr:row>15</xdr:row>
      <xdr:rowOff>833071</xdr:rowOff>
    </xdr:to>
    <xdr:pic>
      <xdr:nvPicPr>
        <xdr:cNvPr id="31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90875" y="8648700"/>
          <a:ext cx="619125" cy="728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16</xdr:row>
      <xdr:rowOff>38100</xdr:rowOff>
    </xdr:from>
    <xdr:to>
      <xdr:col>2</xdr:col>
      <xdr:colOff>1571625</xdr:colOff>
      <xdr:row>16</xdr:row>
      <xdr:rowOff>1262722</xdr:rowOff>
    </xdr:to>
    <xdr:pic>
      <xdr:nvPicPr>
        <xdr:cNvPr id="32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05124" y="9534525"/>
          <a:ext cx="1143001" cy="1224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180974</xdr:colOff>
      <xdr:row>17</xdr:row>
      <xdr:rowOff>66675</xdr:rowOff>
    </xdr:from>
    <xdr:to>
      <xdr:col>2</xdr:col>
      <xdr:colOff>1790699</xdr:colOff>
      <xdr:row>17</xdr:row>
      <xdr:rowOff>1286913</xdr:rowOff>
    </xdr:to>
    <xdr:pic>
      <xdr:nvPicPr>
        <xdr:cNvPr id="33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57474" y="10868025"/>
          <a:ext cx="1609725" cy="122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19</xdr:row>
      <xdr:rowOff>38100</xdr:rowOff>
    </xdr:from>
    <xdr:to>
      <xdr:col>2</xdr:col>
      <xdr:colOff>1323975</xdr:colOff>
      <xdr:row>19</xdr:row>
      <xdr:rowOff>1274234</xdr:rowOff>
    </xdr:to>
    <xdr:pic>
      <xdr:nvPicPr>
        <xdr:cNvPr id="35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14675" y="12687300"/>
          <a:ext cx="685800" cy="1236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20</xdr:row>
      <xdr:rowOff>85725</xdr:rowOff>
    </xdr:from>
    <xdr:to>
      <xdr:col>2</xdr:col>
      <xdr:colOff>1619250</xdr:colOff>
      <xdr:row>20</xdr:row>
      <xdr:rowOff>1221317</xdr:rowOff>
    </xdr:to>
    <xdr:pic>
      <xdr:nvPicPr>
        <xdr:cNvPr id="36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62275" y="14020800"/>
          <a:ext cx="1133475" cy="1135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21</xdr:row>
      <xdr:rowOff>95250</xdr:rowOff>
    </xdr:from>
    <xdr:to>
      <xdr:col>2</xdr:col>
      <xdr:colOff>1682458</xdr:colOff>
      <xdr:row>21</xdr:row>
      <xdr:rowOff>1247775</xdr:rowOff>
    </xdr:to>
    <xdr:pic>
      <xdr:nvPicPr>
        <xdr:cNvPr id="37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14650" y="15316200"/>
          <a:ext cx="1244308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22</xdr:row>
      <xdr:rowOff>47625</xdr:rowOff>
    </xdr:from>
    <xdr:to>
      <xdr:col>2</xdr:col>
      <xdr:colOff>1847850</xdr:colOff>
      <xdr:row>22</xdr:row>
      <xdr:rowOff>902554</xdr:rowOff>
    </xdr:to>
    <xdr:pic>
      <xdr:nvPicPr>
        <xdr:cNvPr id="39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686050" y="16554450"/>
          <a:ext cx="1638300" cy="854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52916</xdr:rowOff>
    </xdr:from>
    <xdr:to>
      <xdr:col>7</xdr:col>
      <xdr:colOff>263222</xdr:colOff>
      <xdr:row>31</xdr:row>
      <xdr:rowOff>47322</xdr:rowOff>
    </xdr:to>
    <xdr:pic>
      <xdr:nvPicPr>
        <xdr:cNvPr id="40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3</xdr:row>
      <xdr:rowOff>152400</xdr:rowOff>
    </xdr:from>
    <xdr:to>
      <xdr:col>6</xdr:col>
      <xdr:colOff>1135380</xdr:colOff>
      <xdr:row>6</xdr:row>
      <xdr:rowOff>192405</xdr:rowOff>
    </xdr:to>
    <xdr:pic>
      <xdr:nvPicPr>
        <xdr:cNvPr id="16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381625" y="752475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114296</xdr:colOff>
      <xdr:row>0</xdr:row>
      <xdr:rowOff>180974</xdr:rowOff>
    </xdr:from>
    <xdr:to>
      <xdr:col>2</xdr:col>
      <xdr:colOff>857249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6" y="180974"/>
          <a:ext cx="3219453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9</xdr:row>
      <xdr:rowOff>333375</xdr:rowOff>
    </xdr:from>
    <xdr:to>
      <xdr:col>2</xdr:col>
      <xdr:colOff>1590675</xdr:colOff>
      <xdr:row>11</xdr:row>
      <xdr:rowOff>2381</xdr:rowOff>
    </xdr:to>
    <xdr:pic>
      <xdr:nvPicPr>
        <xdr:cNvPr id="11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24200" y="2171700"/>
          <a:ext cx="1076325" cy="1345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11</xdr:row>
      <xdr:rowOff>28575</xdr:rowOff>
    </xdr:from>
    <xdr:to>
      <xdr:col>2</xdr:col>
      <xdr:colOff>1533525</xdr:colOff>
      <xdr:row>11</xdr:row>
      <xdr:rowOff>1269206</xdr:rowOff>
    </xdr:to>
    <xdr:pic>
      <xdr:nvPicPr>
        <xdr:cNvPr id="12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86100" y="3543300"/>
          <a:ext cx="1057275" cy="1240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12</xdr:row>
      <xdr:rowOff>28574</xdr:rowOff>
    </xdr:from>
    <xdr:to>
      <xdr:col>2</xdr:col>
      <xdr:colOff>1763886</xdr:colOff>
      <xdr:row>12</xdr:row>
      <xdr:rowOff>1066799</xdr:rowOff>
    </xdr:to>
    <xdr:pic>
      <xdr:nvPicPr>
        <xdr:cNvPr id="13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47975" y="4867274"/>
          <a:ext cx="1525761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</xdr:row>
      <xdr:rowOff>104775</xdr:rowOff>
    </xdr:from>
    <xdr:to>
      <xdr:col>3</xdr:col>
      <xdr:colOff>16918</xdr:colOff>
      <xdr:row>13</xdr:row>
      <xdr:rowOff>876300</xdr:rowOff>
    </xdr:to>
    <xdr:pic>
      <xdr:nvPicPr>
        <xdr:cNvPr id="14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19375" y="6057900"/>
          <a:ext cx="1998118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14</xdr:row>
      <xdr:rowOff>28575</xdr:rowOff>
    </xdr:from>
    <xdr:to>
      <xdr:col>2</xdr:col>
      <xdr:colOff>1695450</xdr:colOff>
      <xdr:row>14</xdr:row>
      <xdr:rowOff>1135856</xdr:rowOff>
    </xdr:to>
    <xdr:pic>
      <xdr:nvPicPr>
        <xdr:cNvPr id="15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14650" y="7086600"/>
          <a:ext cx="1390650" cy="1107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15</xdr:row>
      <xdr:rowOff>28575</xdr:rowOff>
    </xdr:from>
    <xdr:to>
      <xdr:col>2</xdr:col>
      <xdr:colOff>1876425</xdr:colOff>
      <xdr:row>15</xdr:row>
      <xdr:rowOff>1215794</xdr:rowOff>
    </xdr:to>
    <xdr:pic>
      <xdr:nvPicPr>
        <xdr:cNvPr id="16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52725" y="8229600"/>
          <a:ext cx="1733550" cy="1187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15</xdr:row>
      <xdr:rowOff>1257299</xdr:rowOff>
    </xdr:from>
    <xdr:to>
      <xdr:col>3</xdr:col>
      <xdr:colOff>7437</xdr:colOff>
      <xdr:row>16</xdr:row>
      <xdr:rowOff>971549</xdr:rowOff>
    </xdr:to>
    <xdr:pic>
      <xdr:nvPicPr>
        <xdr:cNvPr id="17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95549" y="9458324"/>
          <a:ext cx="1979113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17</xdr:row>
      <xdr:rowOff>28575</xdr:rowOff>
    </xdr:from>
    <xdr:to>
      <xdr:col>2</xdr:col>
      <xdr:colOff>1247775</xdr:colOff>
      <xdr:row>17</xdr:row>
      <xdr:rowOff>1269206</xdr:rowOff>
    </xdr:to>
    <xdr:pic>
      <xdr:nvPicPr>
        <xdr:cNvPr id="18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43250" y="10572750"/>
          <a:ext cx="581025" cy="1240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18</xdr:row>
      <xdr:rowOff>57150</xdr:rowOff>
    </xdr:from>
    <xdr:to>
      <xdr:col>2</xdr:col>
      <xdr:colOff>1514475</xdr:colOff>
      <xdr:row>18</xdr:row>
      <xdr:rowOff>1193006</xdr:rowOff>
    </xdr:to>
    <xdr:pic>
      <xdr:nvPicPr>
        <xdr:cNvPr id="19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5" y="11915775"/>
          <a:ext cx="1066800" cy="1135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19</xdr:row>
      <xdr:rowOff>66675</xdr:rowOff>
    </xdr:from>
    <xdr:to>
      <xdr:col>2</xdr:col>
      <xdr:colOff>1466850</xdr:colOff>
      <xdr:row>19</xdr:row>
      <xdr:rowOff>1181100</xdr:rowOff>
    </xdr:to>
    <xdr:pic>
      <xdr:nvPicPr>
        <xdr:cNvPr id="20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05125" y="13134975"/>
          <a:ext cx="10382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7</xdr:col>
      <xdr:colOff>263222</xdr:colOff>
      <xdr:row>28</xdr:row>
      <xdr:rowOff>47322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883920</xdr:colOff>
      <xdr:row>3</xdr:row>
      <xdr:rowOff>167640</xdr:rowOff>
    </xdr:from>
    <xdr:to>
      <xdr:col>6</xdr:col>
      <xdr:colOff>1089660</xdr:colOff>
      <xdr:row>7</xdr:row>
      <xdr:rowOff>15240</xdr:rowOff>
    </xdr:to>
    <xdr:pic>
      <xdr:nvPicPr>
        <xdr:cNvPr id="22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86400" y="76200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114297</xdr:colOff>
      <xdr:row>0</xdr:row>
      <xdr:rowOff>180974</xdr:rowOff>
    </xdr:from>
    <xdr:to>
      <xdr:col>2</xdr:col>
      <xdr:colOff>797719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7" y="180974"/>
          <a:ext cx="3159922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10</xdr:row>
      <xdr:rowOff>19050</xdr:rowOff>
    </xdr:from>
    <xdr:to>
      <xdr:col>2</xdr:col>
      <xdr:colOff>1485900</xdr:colOff>
      <xdr:row>10</xdr:row>
      <xdr:rowOff>1212056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2209800"/>
          <a:ext cx="876300" cy="1193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11</xdr:row>
      <xdr:rowOff>38100</xdr:rowOff>
    </xdr:from>
    <xdr:to>
      <xdr:col>2</xdr:col>
      <xdr:colOff>1676400</xdr:colOff>
      <xdr:row>11</xdr:row>
      <xdr:rowOff>1173956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0" y="3457575"/>
          <a:ext cx="1390650" cy="1135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12</xdr:row>
      <xdr:rowOff>47625</xdr:rowOff>
    </xdr:from>
    <xdr:to>
      <xdr:col>2</xdr:col>
      <xdr:colOff>1495425</xdr:colOff>
      <xdr:row>12</xdr:row>
      <xdr:rowOff>1335881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48000" y="4676775"/>
          <a:ext cx="923925" cy="1288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13</xdr:row>
      <xdr:rowOff>9525</xdr:rowOff>
    </xdr:from>
    <xdr:to>
      <xdr:col>2</xdr:col>
      <xdr:colOff>1781175</xdr:colOff>
      <xdr:row>13</xdr:row>
      <xdr:rowOff>1116806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95600" y="6000750"/>
          <a:ext cx="1362075" cy="1107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14</xdr:row>
      <xdr:rowOff>28575</xdr:rowOff>
    </xdr:from>
    <xdr:to>
      <xdr:col>2</xdr:col>
      <xdr:colOff>1980274</xdr:colOff>
      <xdr:row>14</xdr:row>
      <xdr:rowOff>1095375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49" y="7172325"/>
          <a:ext cx="18850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</xdr:row>
      <xdr:rowOff>323850</xdr:rowOff>
    </xdr:from>
    <xdr:to>
      <xdr:col>3</xdr:col>
      <xdr:colOff>150019</xdr:colOff>
      <xdr:row>15</xdr:row>
      <xdr:rowOff>852487</xdr:rowOff>
    </xdr:to>
    <xdr:pic>
      <xdr:nvPicPr>
        <xdr:cNvPr id="18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05075" y="8610600"/>
          <a:ext cx="2112169" cy="528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16</xdr:row>
      <xdr:rowOff>38100</xdr:rowOff>
    </xdr:from>
    <xdr:to>
      <xdr:col>3</xdr:col>
      <xdr:colOff>34841</xdr:colOff>
      <xdr:row>16</xdr:row>
      <xdr:rowOff>933450</xdr:rowOff>
    </xdr:to>
    <xdr:pic>
      <xdr:nvPicPr>
        <xdr:cNvPr id="19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95549" y="9591675"/>
          <a:ext cx="2006517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17</xdr:row>
      <xdr:rowOff>38100</xdr:rowOff>
    </xdr:from>
    <xdr:to>
      <xdr:col>2</xdr:col>
      <xdr:colOff>1295400</xdr:colOff>
      <xdr:row>17</xdr:row>
      <xdr:rowOff>1462087</xdr:rowOff>
    </xdr:to>
    <xdr:pic>
      <xdr:nvPicPr>
        <xdr:cNvPr id="20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09900" y="10668000"/>
          <a:ext cx="762000" cy="1423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18</xdr:row>
      <xdr:rowOff>19050</xdr:rowOff>
    </xdr:from>
    <xdr:to>
      <xdr:col>2</xdr:col>
      <xdr:colOff>1791721</xdr:colOff>
      <xdr:row>19</xdr:row>
      <xdr:rowOff>0</xdr:rowOff>
    </xdr:to>
    <xdr:pic>
      <xdr:nvPicPr>
        <xdr:cNvPr id="21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81300" y="12125325"/>
          <a:ext cx="1486921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19</xdr:row>
      <xdr:rowOff>38099</xdr:rowOff>
    </xdr:from>
    <xdr:to>
      <xdr:col>2</xdr:col>
      <xdr:colOff>1941131</xdr:colOff>
      <xdr:row>19</xdr:row>
      <xdr:rowOff>847724</xdr:rowOff>
    </xdr:to>
    <xdr:pic>
      <xdr:nvPicPr>
        <xdr:cNvPr id="22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52700" y="13354049"/>
          <a:ext cx="1864931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7</xdr:col>
      <xdr:colOff>263222</xdr:colOff>
      <xdr:row>28</xdr:row>
      <xdr:rowOff>47322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929640</xdr:colOff>
      <xdr:row>3</xdr:row>
      <xdr:rowOff>167640</xdr:rowOff>
    </xdr:from>
    <xdr:to>
      <xdr:col>6</xdr:col>
      <xdr:colOff>1135380</xdr:colOff>
      <xdr:row>7</xdr:row>
      <xdr:rowOff>15240</xdr:rowOff>
    </xdr:to>
    <xdr:pic>
      <xdr:nvPicPr>
        <xdr:cNvPr id="2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32120" y="76200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114297</xdr:colOff>
      <xdr:row>0</xdr:row>
      <xdr:rowOff>180974</xdr:rowOff>
    </xdr:from>
    <xdr:to>
      <xdr:col>2</xdr:col>
      <xdr:colOff>916781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7" y="180974"/>
          <a:ext cx="3278984" cy="1113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10</xdr:row>
      <xdr:rowOff>38099</xdr:rowOff>
    </xdr:from>
    <xdr:to>
      <xdr:col>2</xdr:col>
      <xdr:colOff>1704975</xdr:colOff>
      <xdr:row>10</xdr:row>
      <xdr:rowOff>1016080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2228849"/>
          <a:ext cx="1476375" cy="977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11</xdr:row>
      <xdr:rowOff>47625</xdr:rowOff>
    </xdr:from>
    <xdr:to>
      <xdr:col>2</xdr:col>
      <xdr:colOff>1809750</xdr:colOff>
      <xdr:row>11</xdr:row>
      <xdr:rowOff>1057275</xdr:rowOff>
    </xdr:to>
    <xdr:pic>
      <xdr:nvPicPr>
        <xdr:cNvPr id="14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71775" y="3429000"/>
          <a:ext cx="1514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12</xdr:row>
      <xdr:rowOff>66675</xdr:rowOff>
    </xdr:from>
    <xdr:to>
      <xdr:col>2</xdr:col>
      <xdr:colOff>1809750</xdr:colOff>
      <xdr:row>12</xdr:row>
      <xdr:rowOff>1134465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100" y="4429125"/>
          <a:ext cx="1581150" cy="1067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</xdr:row>
      <xdr:rowOff>28575</xdr:rowOff>
    </xdr:from>
    <xdr:to>
      <xdr:col>2</xdr:col>
      <xdr:colOff>1504950</xdr:colOff>
      <xdr:row>13</xdr:row>
      <xdr:rowOff>1240631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24175" y="5543550"/>
          <a:ext cx="1057275" cy="1212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14</xdr:row>
      <xdr:rowOff>19050</xdr:rowOff>
    </xdr:from>
    <xdr:to>
      <xdr:col>2</xdr:col>
      <xdr:colOff>1657350</xdr:colOff>
      <xdr:row>14</xdr:row>
      <xdr:rowOff>1259681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86075" y="6800850"/>
          <a:ext cx="1247775" cy="1240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15</xdr:row>
      <xdr:rowOff>19050</xdr:rowOff>
    </xdr:from>
    <xdr:to>
      <xdr:col>2</xdr:col>
      <xdr:colOff>1571625</xdr:colOff>
      <xdr:row>15</xdr:row>
      <xdr:rowOff>1364456</xdr:rowOff>
    </xdr:to>
    <xdr:pic>
      <xdr:nvPicPr>
        <xdr:cNvPr id="18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3225" y="8086725"/>
          <a:ext cx="1104900" cy="1345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533400</xdr:colOff>
      <xdr:row>16</xdr:row>
      <xdr:rowOff>47625</xdr:rowOff>
    </xdr:from>
    <xdr:to>
      <xdr:col>2</xdr:col>
      <xdr:colOff>1571625</xdr:colOff>
      <xdr:row>16</xdr:row>
      <xdr:rowOff>1269206</xdr:rowOff>
    </xdr:to>
    <xdr:pic>
      <xdr:nvPicPr>
        <xdr:cNvPr id="19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09900" y="9534525"/>
          <a:ext cx="1038225" cy="1221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</xdr:row>
      <xdr:rowOff>19050</xdr:rowOff>
    </xdr:from>
    <xdr:to>
      <xdr:col>2</xdr:col>
      <xdr:colOff>1910608</xdr:colOff>
      <xdr:row>17</xdr:row>
      <xdr:rowOff>1171575</xdr:rowOff>
    </xdr:to>
    <xdr:pic>
      <xdr:nvPicPr>
        <xdr:cNvPr id="20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09850" y="10820400"/>
          <a:ext cx="1777258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</xdr:row>
      <xdr:rowOff>76200</xdr:rowOff>
    </xdr:from>
    <xdr:to>
      <xdr:col>2</xdr:col>
      <xdr:colOff>1866900</xdr:colOff>
      <xdr:row>18</xdr:row>
      <xdr:rowOff>1057275</xdr:rowOff>
    </xdr:to>
    <xdr:pic>
      <xdr:nvPicPr>
        <xdr:cNvPr id="21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90800" y="12096750"/>
          <a:ext cx="1752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102849</xdr:colOff>
      <xdr:row>19</xdr:row>
      <xdr:rowOff>47625</xdr:rowOff>
    </xdr:from>
    <xdr:to>
      <xdr:col>2</xdr:col>
      <xdr:colOff>1914525</xdr:colOff>
      <xdr:row>19</xdr:row>
      <xdr:rowOff>923925</xdr:rowOff>
    </xdr:to>
    <xdr:pic>
      <xdr:nvPicPr>
        <xdr:cNvPr id="22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9349" y="13173075"/>
          <a:ext cx="1811676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52916</xdr:rowOff>
    </xdr:from>
    <xdr:to>
      <xdr:col>7</xdr:col>
      <xdr:colOff>263222</xdr:colOff>
      <xdr:row>28</xdr:row>
      <xdr:rowOff>47322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899160</xdr:colOff>
      <xdr:row>3</xdr:row>
      <xdr:rowOff>175260</xdr:rowOff>
    </xdr:from>
    <xdr:to>
      <xdr:col>6</xdr:col>
      <xdr:colOff>1104900</xdr:colOff>
      <xdr:row>7</xdr:row>
      <xdr:rowOff>22860</xdr:rowOff>
    </xdr:to>
    <xdr:pic>
      <xdr:nvPicPr>
        <xdr:cNvPr id="2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01640" y="769620"/>
          <a:ext cx="4411980" cy="64008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114297</xdr:colOff>
      <xdr:row>0</xdr:row>
      <xdr:rowOff>180974</xdr:rowOff>
    </xdr:from>
    <xdr:to>
      <xdr:col>2</xdr:col>
      <xdr:colOff>941917</xdr:colOff>
      <xdr:row>6</xdr:row>
      <xdr:rowOff>80151</xdr:rowOff>
    </xdr:to>
    <xdr:pic>
      <xdr:nvPicPr>
        <xdr:cNvPr id="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7" y="180974"/>
          <a:ext cx="3304120" cy="1105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10</xdr:row>
      <xdr:rowOff>28575</xdr:rowOff>
    </xdr:from>
    <xdr:to>
      <xdr:col>2</xdr:col>
      <xdr:colOff>1476375</xdr:colOff>
      <xdr:row>10</xdr:row>
      <xdr:rowOff>1288256</xdr:rowOff>
    </xdr:to>
    <xdr:pic>
      <xdr:nvPicPr>
        <xdr:cNvPr id="13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2219325"/>
          <a:ext cx="866775" cy="1259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</xdr:row>
      <xdr:rowOff>19050</xdr:rowOff>
    </xdr:from>
    <xdr:to>
      <xdr:col>2</xdr:col>
      <xdr:colOff>1724025</xdr:colOff>
      <xdr:row>11</xdr:row>
      <xdr:rowOff>1278731</xdr:rowOff>
    </xdr:to>
    <xdr:pic>
      <xdr:nvPicPr>
        <xdr:cNvPr id="14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05125" y="3514725"/>
          <a:ext cx="1295400" cy="1259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12</xdr:row>
      <xdr:rowOff>19050</xdr:rowOff>
    </xdr:from>
    <xdr:to>
      <xdr:col>2</xdr:col>
      <xdr:colOff>1714500</xdr:colOff>
      <xdr:row>12</xdr:row>
      <xdr:rowOff>1202531</xdr:rowOff>
    </xdr:to>
    <xdr:pic>
      <xdr:nvPicPr>
        <xdr:cNvPr id="15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52725" y="4810125"/>
          <a:ext cx="1438275" cy="1183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13</xdr:row>
      <xdr:rowOff>38100</xdr:rowOff>
    </xdr:from>
    <xdr:to>
      <xdr:col>2</xdr:col>
      <xdr:colOff>1971675</xdr:colOff>
      <xdr:row>13</xdr:row>
      <xdr:rowOff>1140646</xdr:rowOff>
    </xdr:to>
    <xdr:pic>
      <xdr:nvPicPr>
        <xdr:cNvPr id="17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24125" y="6048375"/>
          <a:ext cx="1924050" cy="1102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19050</xdr:rowOff>
    </xdr:from>
    <xdr:to>
      <xdr:col>2</xdr:col>
      <xdr:colOff>1676400</xdr:colOff>
      <xdr:row>14</xdr:row>
      <xdr:rowOff>1250156</xdr:rowOff>
    </xdr:to>
    <xdr:pic>
      <xdr:nvPicPr>
        <xdr:cNvPr id="18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90825" y="7296150"/>
          <a:ext cx="1362075" cy="1231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15</xdr:row>
      <xdr:rowOff>28575</xdr:rowOff>
    </xdr:from>
    <xdr:to>
      <xdr:col>2</xdr:col>
      <xdr:colOff>1762125</xdr:colOff>
      <xdr:row>15</xdr:row>
      <xdr:rowOff>1316831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28925" y="8591550"/>
          <a:ext cx="1409700" cy="1288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16</xdr:row>
      <xdr:rowOff>19050</xdr:rowOff>
    </xdr:from>
    <xdr:to>
      <xdr:col>2</xdr:col>
      <xdr:colOff>1657350</xdr:colOff>
      <xdr:row>17</xdr:row>
      <xdr:rowOff>40481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71800" y="9925050"/>
          <a:ext cx="1162050" cy="1335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</xdr:row>
      <xdr:rowOff>19050</xdr:rowOff>
    </xdr:from>
    <xdr:to>
      <xdr:col>2</xdr:col>
      <xdr:colOff>1724025</xdr:colOff>
      <xdr:row>17</xdr:row>
      <xdr:rowOff>1059656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00350" y="11239500"/>
          <a:ext cx="1400175" cy="1040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18</xdr:row>
      <xdr:rowOff>0</xdr:rowOff>
    </xdr:from>
    <xdr:to>
      <xdr:col>2</xdr:col>
      <xdr:colOff>1228725</xdr:colOff>
      <xdr:row>18</xdr:row>
      <xdr:rowOff>1326356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19450" y="12296775"/>
          <a:ext cx="485775" cy="1326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19</xdr:row>
      <xdr:rowOff>28575</xdr:rowOff>
    </xdr:from>
    <xdr:to>
      <xdr:col>2</xdr:col>
      <xdr:colOff>1247775</xdr:colOff>
      <xdr:row>19</xdr:row>
      <xdr:rowOff>1364456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90875" y="13668375"/>
          <a:ext cx="533400" cy="1335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52916</xdr:rowOff>
    </xdr:from>
    <xdr:to>
      <xdr:col>7</xdr:col>
      <xdr:colOff>263222</xdr:colOff>
      <xdr:row>27</xdr:row>
      <xdr:rowOff>52613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0036366"/>
          <a:ext cx="8569022" cy="84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800100</xdr:colOff>
      <xdr:row>3</xdr:row>
      <xdr:rowOff>152400</xdr:rowOff>
    </xdr:from>
    <xdr:to>
      <xdr:col>6</xdr:col>
      <xdr:colOff>1150620</xdr:colOff>
      <xdr:row>7</xdr:row>
      <xdr:rowOff>0</xdr:rowOff>
    </xdr:to>
    <xdr:pic>
      <xdr:nvPicPr>
        <xdr:cNvPr id="24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02580" y="746760"/>
          <a:ext cx="4411980" cy="64008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P40"/>
  <sheetViews>
    <sheetView tabSelected="1" zoomScale="90" zoomScaleNormal="90" workbookViewId="0">
      <selection activeCell="F37" sqref="F37"/>
    </sheetView>
  </sheetViews>
  <sheetFormatPr defaultRowHeight="15.6"/>
  <cols>
    <col min="1" max="1" width="9.109375" style="20"/>
    <col min="2" max="2" width="28.109375" style="20" customWidth="1"/>
    <col min="3" max="3" width="21.6640625" customWidth="1"/>
    <col min="4" max="4" width="25.33203125" style="10" customWidth="1"/>
    <col min="5" max="5" width="12" customWidth="1"/>
    <col min="6" max="6" width="12.6640625" customWidth="1"/>
    <col min="7" max="7" width="15.5546875" customWidth="1"/>
  </cols>
  <sheetData>
    <row r="1" spans="1:16">
      <c r="A1" s="19"/>
      <c r="B1" s="8"/>
      <c r="D1" s="6"/>
    </row>
    <row r="2" spans="1:16" ht="15.75" customHeight="1">
      <c r="A2" s="19"/>
      <c r="B2" s="8"/>
      <c r="D2" s="6"/>
      <c r="E2" s="2"/>
      <c r="F2" s="1"/>
      <c r="G2" s="3" t="s">
        <v>4</v>
      </c>
    </row>
    <row r="3" spans="1:16">
      <c r="A3" s="19"/>
      <c r="B3" s="8"/>
      <c r="D3" s="6"/>
      <c r="E3" s="2"/>
      <c r="F3" s="1"/>
      <c r="G3" s="3" t="s">
        <v>0</v>
      </c>
    </row>
    <row r="4" spans="1:16">
      <c r="A4" s="19"/>
      <c r="B4" s="8"/>
      <c r="D4" s="6"/>
      <c r="E4" s="2"/>
      <c r="F4" s="1"/>
      <c r="G4" s="4" t="s">
        <v>1</v>
      </c>
    </row>
    <row r="5" spans="1:16" ht="15.75" customHeight="1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  <c r="H9" s="42"/>
      <c r="I9" s="42"/>
      <c r="J9" s="42"/>
      <c r="K9" s="42"/>
      <c r="L9" s="42"/>
      <c r="M9" s="42"/>
      <c r="N9" s="42"/>
      <c r="O9" s="42"/>
      <c r="P9" s="42"/>
    </row>
    <row r="10" spans="1:16" ht="27.75" customHeight="1" thickBot="1">
      <c r="A10" s="24" t="s">
        <v>2</v>
      </c>
      <c r="B10" s="24" t="s">
        <v>3</v>
      </c>
      <c r="C10" s="24" t="s">
        <v>5</v>
      </c>
      <c r="D10" s="24" t="s">
        <v>6</v>
      </c>
      <c r="E10" s="25" t="s">
        <v>7</v>
      </c>
      <c r="F10" s="24" t="s">
        <v>8</v>
      </c>
      <c r="G10" s="24" t="s">
        <v>9</v>
      </c>
      <c r="H10" s="42"/>
      <c r="I10" s="42"/>
      <c r="J10" s="42"/>
      <c r="K10" s="42"/>
      <c r="L10" s="42"/>
      <c r="M10" s="42"/>
      <c r="N10" s="42"/>
      <c r="O10" s="42"/>
      <c r="P10" s="42"/>
    </row>
    <row r="11" spans="1:16" ht="72" customHeight="1">
      <c r="A11" s="27"/>
      <c r="B11" s="56" t="s">
        <v>528</v>
      </c>
      <c r="C11" s="58"/>
      <c r="D11" s="23" t="s">
        <v>529</v>
      </c>
      <c r="E11" s="28"/>
      <c r="F11" s="54">
        <v>1980</v>
      </c>
      <c r="G11" s="51">
        <f t="shared" ref="G11:G36" si="0">SUM(E11*F11)</f>
        <v>0</v>
      </c>
      <c r="H11" s="42"/>
    </row>
    <row r="12" spans="1:16" ht="82.8" customHeight="1">
      <c r="A12" s="27"/>
      <c r="B12" s="9" t="s">
        <v>525</v>
      </c>
      <c r="C12" s="60"/>
      <c r="D12" s="61" t="s">
        <v>524</v>
      </c>
      <c r="E12" s="28"/>
      <c r="F12" s="54">
        <v>2820</v>
      </c>
      <c r="G12" s="51">
        <f t="shared" si="0"/>
        <v>0</v>
      </c>
      <c r="H12" s="42"/>
    </row>
    <row r="13" spans="1:16" ht="94.8" customHeight="1">
      <c r="A13" s="27"/>
      <c r="B13" s="59" t="s">
        <v>527</v>
      </c>
      <c r="C13" s="57"/>
      <c r="D13" s="61" t="s">
        <v>526</v>
      </c>
      <c r="E13" s="28"/>
      <c r="F13" s="54">
        <v>2820</v>
      </c>
      <c r="G13" s="51">
        <f t="shared" si="0"/>
        <v>0</v>
      </c>
      <c r="H13" s="42"/>
    </row>
    <row r="14" spans="1:16" ht="27.75" customHeight="1">
      <c r="A14" s="27" t="s">
        <v>20</v>
      </c>
      <c r="B14" s="71" t="s">
        <v>18</v>
      </c>
      <c r="C14" s="67"/>
      <c r="D14" s="23" t="s">
        <v>19</v>
      </c>
      <c r="E14" s="28"/>
      <c r="F14" s="54"/>
      <c r="G14" s="51">
        <f t="shared" si="0"/>
        <v>0</v>
      </c>
      <c r="H14" s="42"/>
    </row>
    <row r="15" spans="1:16" ht="27.75" customHeight="1">
      <c r="A15" s="27" t="s">
        <v>12</v>
      </c>
      <c r="B15" s="72"/>
      <c r="C15" s="68"/>
      <c r="D15" s="23" t="s">
        <v>14</v>
      </c>
      <c r="E15" s="28"/>
      <c r="F15" s="54"/>
      <c r="G15" s="51">
        <f t="shared" si="0"/>
        <v>0</v>
      </c>
      <c r="H15" s="42"/>
    </row>
    <row r="16" spans="1:16" ht="27.75" customHeight="1">
      <c r="A16" s="27" t="s">
        <v>13</v>
      </c>
      <c r="B16" s="72"/>
      <c r="C16" s="68"/>
      <c r="D16" s="23" t="s">
        <v>15</v>
      </c>
      <c r="E16" s="28"/>
      <c r="F16" s="54"/>
      <c r="G16" s="51">
        <f t="shared" si="0"/>
        <v>0</v>
      </c>
      <c r="H16" s="42"/>
    </row>
    <row r="17" spans="1:8" ht="27.75" customHeight="1">
      <c r="A17" s="27" t="s">
        <v>21</v>
      </c>
      <c r="B17" s="72"/>
      <c r="C17" s="68"/>
      <c r="D17" s="23" t="s">
        <v>16</v>
      </c>
      <c r="E17" s="28"/>
      <c r="F17" s="54"/>
      <c r="G17" s="51">
        <f t="shared" si="0"/>
        <v>0</v>
      </c>
      <c r="H17" s="42"/>
    </row>
    <row r="18" spans="1:8" ht="27.75" customHeight="1">
      <c r="A18" s="27" t="s">
        <v>22</v>
      </c>
      <c r="B18" s="73"/>
      <c r="C18" s="69"/>
      <c r="D18" s="23" t="s">
        <v>17</v>
      </c>
      <c r="E18" s="28"/>
      <c r="F18" s="54"/>
      <c r="G18" s="51">
        <f t="shared" si="0"/>
        <v>0</v>
      </c>
      <c r="H18" s="42"/>
    </row>
    <row r="19" spans="1:8" ht="105" customHeight="1">
      <c r="A19" s="27" t="s">
        <v>24</v>
      </c>
      <c r="B19" s="9" t="s">
        <v>23</v>
      </c>
      <c r="C19" s="5"/>
      <c r="D19" s="23" t="s">
        <v>536</v>
      </c>
      <c r="E19" s="28"/>
      <c r="F19" s="55">
        <v>1800</v>
      </c>
      <c r="G19" s="51">
        <f t="shared" si="0"/>
        <v>0</v>
      </c>
      <c r="H19" s="42"/>
    </row>
    <row r="20" spans="1:8" ht="87" customHeight="1">
      <c r="A20" s="27" t="s">
        <v>30</v>
      </c>
      <c r="B20" s="21" t="s">
        <v>10</v>
      </c>
      <c r="C20" s="5"/>
      <c r="D20" s="23" t="s">
        <v>25</v>
      </c>
      <c r="E20" s="28"/>
      <c r="F20" s="54">
        <v>3800</v>
      </c>
      <c r="G20" s="51">
        <f t="shared" si="0"/>
        <v>0</v>
      </c>
      <c r="H20" s="42"/>
    </row>
    <row r="21" spans="1:8" ht="62.25" customHeight="1">
      <c r="A21" s="27" t="s">
        <v>31</v>
      </c>
      <c r="B21" s="21" t="s">
        <v>10</v>
      </c>
      <c r="C21" s="5"/>
      <c r="D21" s="23" t="s">
        <v>26</v>
      </c>
      <c r="E21" s="28"/>
      <c r="F21" s="54">
        <v>6400</v>
      </c>
      <c r="G21" s="51">
        <f t="shared" si="0"/>
        <v>0</v>
      </c>
      <c r="H21" s="42"/>
    </row>
    <row r="22" spans="1:8" ht="62.25" customHeight="1">
      <c r="A22" s="27" t="s">
        <v>32</v>
      </c>
      <c r="B22" s="21" t="s">
        <v>10</v>
      </c>
      <c r="C22" s="5"/>
      <c r="D22" s="23" t="s">
        <v>27</v>
      </c>
      <c r="E22" s="28"/>
      <c r="F22" s="54">
        <v>9200</v>
      </c>
      <c r="G22" s="51">
        <f t="shared" si="0"/>
        <v>0</v>
      </c>
      <c r="H22" s="42"/>
    </row>
    <row r="23" spans="1:8" ht="62.25" customHeight="1">
      <c r="A23" s="27" t="s">
        <v>33</v>
      </c>
      <c r="B23" s="21" t="s">
        <v>10</v>
      </c>
      <c r="C23" s="5"/>
      <c r="D23" s="23" t="s">
        <v>28</v>
      </c>
      <c r="E23" s="28"/>
      <c r="F23" s="54">
        <v>11550</v>
      </c>
      <c r="G23" s="51">
        <f t="shared" si="0"/>
        <v>0</v>
      </c>
      <c r="H23" s="42"/>
    </row>
    <row r="24" spans="1:8" ht="62.25" customHeight="1">
      <c r="A24" s="27" t="s">
        <v>34</v>
      </c>
      <c r="B24" s="21" t="s">
        <v>10</v>
      </c>
      <c r="C24" s="5"/>
      <c r="D24" s="23" t="s">
        <v>29</v>
      </c>
      <c r="E24" s="28"/>
      <c r="F24" s="54">
        <v>14250</v>
      </c>
      <c r="G24" s="51">
        <f t="shared" si="0"/>
        <v>0</v>
      </c>
      <c r="H24" s="42"/>
    </row>
    <row r="25" spans="1:8" ht="77.25" customHeight="1">
      <c r="A25" s="27" t="s">
        <v>35</v>
      </c>
      <c r="B25" s="9" t="s">
        <v>36</v>
      </c>
      <c r="C25" s="5"/>
      <c r="D25" s="23" t="s">
        <v>42</v>
      </c>
      <c r="E25" s="28"/>
      <c r="F25" s="54">
        <v>5500</v>
      </c>
      <c r="G25" s="51">
        <f t="shared" si="0"/>
        <v>0</v>
      </c>
      <c r="H25" s="42"/>
    </row>
    <row r="26" spans="1:8" ht="68.25" customHeight="1">
      <c r="A26" s="27" t="s">
        <v>37</v>
      </c>
      <c r="B26" s="9" t="s">
        <v>36</v>
      </c>
      <c r="C26" s="5"/>
      <c r="D26" s="23" t="s">
        <v>43</v>
      </c>
      <c r="E26" s="28"/>
      <c r="F26" s="54">
        <v>8600</v>
      </c>
      <c r="G26" s="51">
        <f t="shared" si="0"/>
        <v>0</v>
      </c>
      <c r="H26" s="42"/>
    </row>
    <row r="27" spans="1:8" ht="62.25" customHeight="1">
      <c r="A27" s="27" t="s">
        <v>38</v>
      </c>
      <c r="B27" s="9" t="s">
        <v>36</v>
      </c>
      <c r="C27" s="5"/>
      <c r="D27" s="23" t="s">
        <v>44</v>
      </c>
      <c r="E27" s="28"/>
      <c r="F27" s="54">
        <v>11550</v>
      </c>
      <c r="G27" s="51">
        <f t="shared" si="0"/>
        <v>0</v>
      </c>
      <c r="H27" s="42"/>
    </row>
    <row r="28" spans="1:8" ht="62.25" customHeight="1">
      <c r="A28" s="27" t="s">
        <v>39</v>
      </c>
      <c r="B28" s="9" t="s">
        <v>36</v>
      </c>
      <c r="C28" s="5"/>
      <c r="D28" s="23" t="s">
        <v>45</v>
      </c>
      <c r="E28" s="28"/>
      <c r="F28" s="54">
        <v>14650</v>
      </c>
      <c r="G28" s="51">
        <f t="shared" si="0"/>
        <v>0</v>
      </c>
      <c r="H28" s="42"/>
    </row>
    <row r="29" spans="1:8" ht="62.25" customHeight="1">
      <c r="A29" s="27" t="s">
        <v>40</v>
      </c>
      <c r="B29" s="9" t="s">
        <v>36</v>
      </c>
      <c r="C29" s="5"/>
      <c r="D29" s="23" t="s">
        <v>46</v>
      </c>
      <c r="E29" s="28"/>
      <c r="F29" s="54">
        <v>17550</v>
      </c>
      <c r="G29" s="51">
        <f t="shared" si="0"/>
        <v>0</v>
      </c>
      <c r="H29" s="42"/>
    </row>
    <row r="30" spans="1:8" ht="25.5" customHeight="1">
      <c r="A30" s="27" t="s">
        <v>41</v>
      </c>
      <c r="B30" s="64" t="s">
        <v>47</v>
      </c>
      <c r="C30" s="67"/>
      <c r="D30" s="23" t="s">
        <v>48</v>
      </c>
      <c r="E30" s="28"/>
      <c r="F30" s="54">
        <v>930</v>
      </c>
      <c r="G30" s="51">
        <f t="shared" si="0"/>
        <v>0</v>
      </c>
      <c r="H30" s="42"/>
    </row>
    <row r="31" spans="1:8" ht="25.5" customHeight="1">
      <c r="A31" s="27" t="s">
        <v>52</v>
      </c>
      <c r="B31" s="65"/>
      <c r="C31" s="68"/>
      <c r="D31" s="23" t="s">
        <v>49</v>
      </c>
      <c r="E31" s="28"/>
      <c r="F31" s="54">
        <v>1300</v>
      </c>
      <c r="G31" s="51">
        <f t="shared" si="0"/>
        <v>0</v>
      </c>
      <c r="H31" s="42"/>
    </row>
    <row r="32" spans="1:8" ht="25.5" customHeight="1">
      <c r="A32" s="27" t="s">
        <v>53</v>
      </c>
      <c r="B32" s="65"/>
      <c r="C32" s="68"/>
      <c r="D32" s="23" t="s">
        <v>50</v>
      </c>
      <c r="E32" s="28"/>
      <c r="F32" s="54">
        <v>1700</v>
      </c>
      <c r="G32" s="51">
        <f t="shared" si="0"/>
        <v>0</v>
      </c>
      <c r="H32" s="42"/>
    </row>
    <row r="33" spans="1:8" ht="25.5" customHeight="1">
      <c r="A33" s="27" t="s">
        <v>54</v>
      </c>
      <c r="B33" s="66"/>
      <c r="C33" s="69"/>
      <c r="D33" s="23" t="s">
        <v>51</v>
      </c>
      <c r="E33" s="28"/>
      <c r="F33" s="54">
        <v>2050</v>
      </c>
      <c r="G33" s="51">
        <f t="shared" si="0"/>
        <v>0</v>
      </c>
      <c r="H33" s="42"/>
    </row>
    <row r="34" spans="1:8" ht="62.25" customHeight="1">
      <c r="A34" s="27" t="s">
        <v>59</v>
      </c>
      <c r="B34" s="21" t="s">
        <v>57</v>
      </c>
      <c r="C34" s="5"/>
      <c r="D34" s="23" t="s">
        <v>56</v>
      </c>
      <c r="E34" s="28"/>
      <c r="F34" s="54">
        <v>3800</v>
      </c>
      <c r="G34" s="51">
        <f t="shared" si="0"/>
        <v>0</v>
      </c>
      <c r="H34" s="42"/>
    </row>
    <row r="35" spans="1:8" ht="62.25" customHeight="1">
      <c r="A35" s="27" t="s">
        <v>60</v>
      </c>
      <c r="B35" s="9" t="s">
        <v>58</v>
      </c>
      <c r="C35" s="5"/>
      <c r="D35" s="23" t="s">
        <v>55</v>
      </c>
      <c r="E35" s="28"/>
      <c r="F35" s="54">
        <v>4100</v>
      </c>
      <c r="G35" s="51">
        <f t="shared" si="0"/>
        <v>0</v>
      </c>
      <c r="H35" s="42"/>
    </row>
    <row r="36" spans="1:8" ht="87" customHeight="1">
      <c r="A36" s="27" t="s">
        <v>531</v>
      </c>
      <c r="B36" s="9" t="s">
        <v>530</v>
      </c>
      <c r="C36" s="5"/>
      <c r="D36" s="23" t="s">
        <v>532</v>
      </c>
      <c r="E36" s="28"/>
      <c r="F36" s="54">
        <v>5250</v>
      </c>
      <c r="G36" s="62">
        <f t="shared" si="0"/>
        <v>0</v>
      </c>
      <c r="H36" s="42"/>
    </row>
    <row r="37" spans="1:8">
      <c r="E37" s="29"/>
      <c r="F37" s="40" t="s">
        <v>90</v>
      </c>
      <c r="G37" s="11">
        <f>SUM(G11:G36)</f>
        <v>0</v>
      </c>
    </row>
    <row r="40" spans="1:8" ht="17.399999999999999">
      <c r="A40" s="43" t="s">
        <v>520</v>
      </c>
      <c r="B40" s="44"/>
    </row>
  </sheetData>
  <mergeCells count="6">
    <mergeCell ref="H5:P8"/>
    <mergeCell ref="B30:B33"/>
    <mergeCell ref="C30:C33"/>
    <mergeCell ref="B8:G8"/>
    <mergeCell ref="B14:B18"/>
    <mergeCell ref="C14:C1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P27"/>
  <sheetViews>
    <sheetView zoomScaleNormal="100" workbookViewId="0">
      <selection activeCell="G21" sqref="G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102.75" customHeight="1">
      <c r="A11" s="14">
        <v>1</v>
      </c>
      <c r="B11" s="21" t="s">
        <v>232</v>
      </c>
      <c r="C11" s="5"/>
      <c r="D11" s="14" t="s">
        <v>246</v>
      </c>
      <c r="E11" s="16"/>
      <c r="F11" s="45">
        <v>12400</v>
      </c>
      <c r="G11" s="47">
        <f>SUM(E11*F11)</f>
        <v>0</v>
      </c>
    </row>
    <row r="12" spans="1:16" ht="102" customHeight="1">
      <c r="A12" s="14">
        <v>2</v>
      </c>
      <c r="B12" s="9" t="s">
        <v>243</v>
      </c>
      <c r="C12" s="5"/>
      <c r="D12" s="14" t="s">
        <v>247</v>
      </c>
      <c r="E12" s="16"/>
      <c r="F12" s="45">
        <v>5555</v>
      </c>
      <c r="G12" s="47">
        <f t="shared" ref="G12:G19" si="0">SUM(E12*F12)</f>
        <v>0</v>
      </c>
    </row>
    <row r="13" spans="1:16" ht="96" customHeight="1">
      <c r="A13" s="14">
        <v>3</v>
      </c>
      <c r="B13" s="9" t="s">
        <v>248</v>
      </c>
      <c r="C13" s="5"/>
      <c r="D13" s="14" t="s">
        <v>249</v>
      </c>
      <c r="E13" s="16"/>
      <c r="F13" s="45">
        <v>7653</v>
      </c>
      <c r="G13" s="47">
        <f t="shared" si="0"/>
        <v>0</v>
      </c>
    </row>
    <row r="14" spans="1:16" ht="99.75" customHeight="1">
      <c r="A14" s="14">
        <v>4</v>
      </c>
      <c r="B14" s="21" t="s">
        <v>250</v>
      </c>
      <c r="C14" s="5"/>
      <c r="D14" s="14" t="s">
        <v>251</v>
      </c>
      <c r="E14" s="16"/>
      <c r="F14" s="45">
        <v>12805</v>
      </c>
      <c r="G14" s="47">
        <f t="shared" si="0"/>
        <v>0</v>
      </c>
    </row>
    <row r="15" spans="1:16" ht="93" customHeight="1">
      <c r="A15" s="14">
        <v>5</v>
      </c>
      <c r="B15" s="9" t="s">
        <v>250</v>
      </c>
      <c r="C15" s="5"/>
      <c r="D15" s="14" t="s">
        <v>252</v>
      </c>
      <c r="E15" s="16"/>
      <c r="F15" s="45">
        <v>20500</v>
      </c>
      <c r="G15" s="47">
        <f t="shared" si="0"/>
        <v>0</v>
      </c>
    </row>
    <row r="16" spans="1:16" ht="86.25" customHeight="1">
      <c r="A16" s="14">
        <v>6</v>
      </c>
      <c r="B16" s="21" t="s">
        <v>250</v>
      </c>
      <c r="C16" s="5"/>
      <c r="D16" s="14" t="s">
        <v>253</v>
      </c>
      <c r="E16" s="16"/>
      <c r="F16" s="45">
        <v>21220</v>
      </c>
      <c r="G16" s="47">
        <f t="shared" si="0"/>
        <v>0</v>
      </c>
    </row>
    <row r="17" spans="1:7" ht="94.5" customHeight="1">
      <c r="A17" s="14">
        <v>7</v>
      </c>
      <c r="B17" s="9" t="s">
        <v>255</v>
      </c>
      <c r="C17" s="5"/>
      <c r="D17" s="14" t="s">
        <v>254</v>
      </c>
      <c r="E17" s="16"/>
      <c r="F17" s="45">
        <v>10630</v>
      </c>
      <c r="G17" s="47">
        <f t="shared" si="0"/>
        <v>0</v>
      </c>
    </row>
    <row r="18" spans="1:7" ht="87.75" customHeight="1">
      <c r="A18" s="14">
        <v>8</v>
      </c>
      <c r="B18" s="21" t="s">
        <v>235</v>
      </c>
      <c r="C18" s="5"/>
      <c r="D18" s="14" t="s">
        <v>256</v>
      </c>
      <c r="E18" s="16"/>
      <c r="F18" s="45">
        <v>9222</v>
      </c>
      <c r="G18" s="47">
        <f t="shared" si="0"/>
        <v>0</v>
      </c>
    </row>
    <row r="19" spans="1:7" ht="96.75" customHeight="1">
      <c r="A19" s="14">
        <v>9</v>
      </c>
      <c r="B19" s="9" t="s">
        <v>257</v>
      </c>
      <c r="C19" s="5"/>
      <c r="D19" s="14" t="s">
        <v>258</v>
      </c>
      <c r="E19" s="16"/>
      <c r="F19" s="45">
        <v>9825</v>
      </c>
      <c r="G19" s="47">
        <f t="shared" si="0"/>
        <v>0</v>
      </c>
    </row>
    <row r="20" spans="1:7" ht="15.6">
      <c r="F20" s="30" t="s">
        <v>534</v>
      </c>
      <c r="G20" s="62">
        <f>SUM(G11:G19)</f>
        <v>0</v>
      </c>
    </row>
    <row r="22" spans="1:7" ht="17.399999999999999">
      <c r="A22" s="43" t="s">
        <v>520</v>
      </c>
      <c r="B22" s="44"/>
      <c r="D22" s="10"/>
    </row>
    <row r="23" spans="1:7" ht="15.6">
      <c r="A23" s="20"/>
      <c r="B23" s="20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66"/>
  </sheetPr>
  <dimension ref="A1:P32"/>
  <sheetViews>
    <sheetView zoomScaleNormal="100" workbookViewId="0">
      <selection activeCell="F25" sqref="F25"/>
    </sheetView>
  </sheetViews>
  <sheetFormatPr defaultRowHeight="14.4"/>
  <cols>
    <col min="1" max="1" width="8.33203125" customWidth="1"/>
    <col min="2" max="2" width="29.5546875" customWidth="1"/>
    <col min="3" max="3" width="32.44140625" customWidth="1"/>
    <col min="4" max="4" width="27.109375" customWidth="1"/>
    <col min="5" max="7" width="17.55468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s="18" customFormat="1" ht="87" customHeight="1">
      <c r="A11" s="14">
        <v>1</v>
      </c>
      <c r="B11" s="21" t="s">
        <v>111</v>
      </c>
      <c r="C11" s="14"/>
      <c r="D11" s="14" t="s">
        <v>112</v>
      </c>
      <c r="E11" s="16"/>
      <c r="F11" s="45">
        <v>30053</v>
      </c>
      <c r="G11" s="45">
        <f>SUM(E11*F11)</f>
        <v>0</v>
      </c>
    </row>
    <row r="12" spans="1:16" s="18" customFormat="1" ht="46.5" customHeight="1">
      <c r="A12" s="74">
        <v>2</v>
      </c>
      <c r="B12" s="9" t="s">
        <v>113</v>
      </c>
      <c r="C12" s="74"/>
      <c r="D12" s="17" t="s">
        <v>114</v>
      </c>
      <c r="E12" s="16"/>
      <c r="F12" s="45">
        <v>14240</v>
      </c>
      <c r="G12" s="45">
        <f t="shared" ref="G12:G24" si="0">SUM(E12*F12)</f>
        <v>0</v>
      </c>
    </row>
    <row r="13" spans="1:16" s="18" customFormat="1" ht="31.5" customHeight="1">
      <c r="A13" s="85"/>
      <c r="B13" s="9" t="s">
        <v>115</v>
      </c>
      <c r="C13" s="85"/>
      <c r="D13" s="17" t="s">
        <v>137</v>
      </c>
      <c r="E13" s="16"/>
      <c r="F13" s="45">
        <v>5400</v>
      </c>
      <c r="G13" s="45">
        <f t="shared" si="0"/>
        <v>0</v>
      </c>
    </row>
    <row r="14" spans="1:16" s="18" customFormat="1" ht="31.5" customHeight="1">
      <c r="A14" s="75"/>
      <c r="B14" s="9" t="s">
        <v>116</v>
      </c>
      <c r="C14" s="75"/>
      <c r="D14" s="17" t="s">
        <v>138</v>
      </c>
      <c r="E14" s="16"/>
      <c r="F14" s="45">
        <v>9420</v>
      </c>
      <c r="G14" s="45">
        <f t="shared" si="0"/>
        <v>0</v>
      </c>
    </row>
    <row r="15" spans="1:16" s="18" customFormat="1" ht="92.25" customHeight="1">
      <c r="A15" s="14">
        <v>3</v>
      </c>
      <c r="B15" s="21" t="s">
        <v>117</v>
      </c>
      <c r="C15" s="14"/>
      <c r="D15" s="14" t="s">
        <v>118</v>
      </c>
      <c r="E15" s="16"/>
      <c r="F15" s="45">
        <v>36000</v>
      </c>
      <c r="G15" s="45">
        <f t="shared" si="0"/>
        <v>0</v>
      </c>
    </row>
    <row r="16" spans="1:16" s="18" customFormat="1" ht="90" customHeight="1">
      <c r="A16" s="14">
        <v>4</v>
      </c>
      <c r="B16" s="21" t="s">
        <v>119</v>
      </c>
      <c r="C16" s="14"/>
      <c r="D16" s="14" t="s">
        <v>120</v>
      </c>
      <c r="E16" s="16"/>
      <c r="F16" s="45">
        <v>34500</v>
      </c>
      <c r="G16" s="45">
        <f t="shared" si="0"/>
        <v>0</v>
      </c>
    </row>
    <row r="17" spans="1:7" s="18" customFormat="1" ht="85.5" customHeight="1">
      <c r="A17" s="14">
        <v>5</v>
      </c>
      <c r="B17" s="21" t="s">
        <v>121</v>
      </c>
      <c r="C17" s="14"/>
      <c r="D17" s="14" t="s">
        <v>122</v>
      </c>
      <c r="E17" s="16"/>
      <c r="F17" s="45">
        <v>23418</v>
      </c>
      <c r="G17" s="45">
        <f t="shared" si="0"/>
        <v>0</v>
      </c>
    </row>
    <row r="18" spans="1:7" s="18" customFormat="1" ht="39" customHeight="1">
      <c r="A18" s="74">
        <v>6</v>
      </c>
      <c r="B18" s="9" t="s">
        <v>123</v>
      </c>
      <c r="C18" s="74"/>
      <c r="D18" s="17" t="s">
        <v>124</v>
      </c>
      <c r="E18" s="16"/>
      <c r="F18" s="46">
        <v>21200</v>
      </c>
      <c r="G18" s="45">
        <f t="shared" si="0"/>
        <v>0</v>
      </c>
    </row>
    <row r="19" spans="1:7" s="18" customFormat="1" ht="33" customHeight="1">
      <c r="A19" s="85"/>
      <c r="B19" s="21" t="s">
        <v>127</v>
      </c>
      <c r="C19" s="85"/>
      <c r="D19" s="17" t="s">
        <v>125</v>
      </c>
      <c r="E19" s="16"/>
      <c r="F19" s="46">
        <v>10805</v>
      </c>
      <c r="G19" s="45">
        <f t="shared" si="0"/>
        <v>0</v>
      </c>
    </row>
    <row r="20" spans="1:7" s="18" customFormat="1" ht="33" customHeight="1">
      <c r="A20" s="75"/>
      <c r="B20" s="21" t="s">
        <v>128</v>
      </c>
      <c r="C20" s="75"/>
      <c r="D20" s="17" t="s">
        <v>126</v>
      </c>
      <c r="E20" s="16"/>
      <c r="F20" s="46">
        <v>5200</v>
      </c>
      <c r="G20" s="45">
        <f t="shared" si="0"/>
        <v>0</v>
      </c>
    </row>
    <row r="21" spans="1:7" s="18" customFormat="1" ht="97.5" customHeight="1">
      <c r="A21" s="14">
        <v>7</v>
      </c>
      <c r="B21" s="21" t="s">
        <v>129</v>
      </c>
      <c r="C21" s="14"/>
      <c r="D21" s="14" t="s">
        <v>130</v>
      </c>
      <c r="E21" s="16"/>
      <c r="F21" s="45">
        <v>28400</v>
      </c>
      <c r="G21" s="45">
        <f t="shared" si="0"/>
        <v>0</v>
      </c>
    </row>
    <row r="22" spans="1:7" s="18" customFormat="1" ht="111.75" customHeight="1">
      <c r="A22" s="14">
        <v>8</v>
      </c>
      <c r="B22" s="21" t="s">
        <v>131</v>
      </c>
      <c r="C22" s="14"/>
      <c r="D22" s="14" t="s">
        <v>132</v>
      </c>
      <c r="E22" s="16"/>
      <c r="F22" s="45">
        <v>36600</v>
      </c>
      <c r="G22" s="45">
        <f t="shared" si="0"/>
        <v>0</v>
      </c>
    </row>
    <row r="23" spans="1:7" s="18" customFormat="1" ht="87" customHeight="1">
      <c r="A23" s="14">
        <v>9</v>
      </c>
      <c r="B23" s="21" t="s">
        <v>133</v>
      </c>
      <c r="C23" s="14"/>
      <c r="D23" s="14" t="s">
        <v>134</v>
      </c>
      <c r="E23" s="16"/>
      <c r="F23" s="45">
        <v>42861</v>
      </c>
      <c r="G23" s="45">
        <f t="shared" si="0"/>
        <v>0</v>
      </c>
    </row>
    <row r="24" spans="1:7" s="18" customFormat="1" ht="96.75" customHeight="1">
      <c r="A24" s="14">
        <v>10</v>
      </c>
      <c r="B24" s="21" t="s">
        <v>135</v>
      </c>
      <c r="C24" s="14"/>
      <c r="D24" s="14" t="s">
        <v>136</v>
      </c>
      <c r="E24" s="16"/>
      <c r="F24" s="45">
        <v>31254</v>
      </c>
      <c r="G24" s="45">
        <f t="shared" si="0"/>
        <v>0</v>
      </c>
    </row>
    <row r="25" spans="1:7" ht="15.6">
      <c r="F25" s="30" t="s">
        <v>534</v>
      </c>
      <c r="G25" s="62">
        <f>SUM(G11:G24)</f>
        <v>0</v>
      </c>
    </row>
    <row r="27" spans="1:7" ht="17.399999999999999">
      <c r="A27" s="43" t="s">
        <v>520</v>
      </c>
      <c r="B27" s="44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  <row r="30" spans="1:7" ht="15.6">
      <c r="A30" s="20"/>
      <c r="B30" s="20"/>
      <c r="D30" s="10"/>
    </row>
    <row r="31" spans="1:7" ht="15.6">
      <c r="A31" s="20"/>
      <c r="B31" s="20"/>
      <c r="D31" s="10"/>
    </row>
    <row r="32" spans="1:7" ht="15.6">
      <c r="A32" s="20"/>
      <c r="B32" s="20"/>
      <c r="D32" s="10"/>
    </row>
  </sheetData>
  <mergeCells count="6">
    <mergeCell ref="H5:P8"/>
    <mergeCell ref="B8:G8"/>
    <mergeCell ref="C12:C14"/>
    <mergeCell ref="A12:A14"/>
    <mergeCell ref="A18:A20"/>
    <mergeCell ref="C18:C2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P28"/>
  <sheetViews>
    <sheetView topLeftCell="A19" zoomScaleNormal="100" workbookViewId="0">
      <selection activeCell="G21" sqref="G21"/>
    </sheetView>
  </sheetViews>
  <sheetFormatPr defaultRowHeight="14.4"/>
  <cols>
    <col min="1" max="1" width="8.88671875" customWidth="1"/>
    <col min="2" max="2" width="30.33203125" customWidth="1"/>
    <col min="3" max="3" width="29.88671875" customWidth="1"/>
    <col min="4" max="4" width="27.10937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84" customHeight="1">
      <c r="A11" s="14">
        <v>1</v>
      </c>
      <c r="B11" s="21" t="s">
        <v>139</v>
      </c>
      <c r="C11" s="5"/>
      <c r="D11" s="13" t="s">
        <v>140</v>
      </c>
      <c r="E11" s="37"/>
      <c r="F11" s="45">
        <v>20370</v>
      </c>
      <c r="G11" s="47">
        <f>SUM(E11*F11)</f>
        <v>0</v>
      </c>
    </row>
    <row r="12" spans="1:16" ht="90.75" customHeight="1">
      <c r="A12" s="14">
        <v>2</v>
      </c>
      <c r="B12" s="9" t="s">
        <v>141</v>
      </c>
      <c r="C12" s="5"/>
      <c r="D12" s="13" t="s">
        <v>142</v>
      </c>
      <c r="E12" s="37"/>
      <c r="F12" s="45">
        <v>17364</v>
      </c>
      <c r="G12" s="47">
        <f t="shared" ref="G12:G20" si="0">SUM(E12*F12)</f>
        <v>0</v>
      </c>
    </row>
    <row r="13" spans="1:16" ht="87.75" customHeight="1">
      <c r="A13" s="14">
        <v>3</v>
      </c>
      <c r="B13" s="21" t="s">
        <v>143</v>
      </c>
      <c r="C13" s="5"/>
      <c r="D13" s="13" t="s">
        <v>144</v>
      </c>
      <c r="E13" s="37"/>
      <c r="F13" s="45">
        <v>24760</v>
      </c>
      <c r="G13" s="47">
        <f t="shared" si="0"/>
        <v>0</v>
      </c>
    </row>
    <row r="14" spans="1:16" ht="87" customHeight="1">
      <c r="A14" s="14">
        <v>4</v>
      </c>
      <c r="B14" s="21" t="s">
        <v>145</v>
      </c>
      <c r="C14" s="5"/>
      <c r="D14" s="13" t="s">
        <v>146</v>
      </c>
      <c r="E14" s="37"/>
      <c r="F14" s="45">
        <v>23808</v>
      </c>
      <c r="G14" s="47">
        <f t="shared" si="0"/>
        <v>0</v>
      </c>
    </row>
    <row r="15" spans="1:16" ht="114" customHeight="1">
      <c r="A15" s="14">
        <v>5</v>
      </c>
      <c r="B15" s="21" t="s">
        <v>148</v>
      </c>
      <c r="C15" s="5"/>
      <c r="D15" s="13" t="s">
        <v>147</v>
      </c>
      <c r="E15" s="37"/>
      <c r="F15" s="45">
        <v>14415</v>
      </c>
      <c r="G15" s="47">
        <f t="shared" si="0"/>
        <v>0</v>
      </c>
    </row>
    <row r="16" spans="1:16" ht="107.25" customHeight="1">
      <c r="A16" s="14">
        <v>6</v>
      </c>
      <c r="B16" s="21" t="s">
        <v>149</v>
      </c>
      <c r="C16" s="5"/>
      <c r="D16" s="13" t="s">
        <v>150</v>
      </c>
      <c r="E16" s="37"/>
      <c r="F16" s="45">
        <v>15951</v>
      </c>
      <c r="G16" s="47">
        <f t="shared" si="0"/>
        <v>0</v>
      </c>
    </row>
    <row r="17" spans="1:7" ht="95.25" customHeight="1">
      <c r="A17" s="14">
        <v>7</v>
      </c>
      <c r="B17" s="21" t="s">
        <v>151</v>
      </c>
      <c r="C17" s="5"/>
      <c r="D17" s="13" t="s">
        <v>152</v>
      </c>
      <c r="E17" s="37"/>
      <c r="F17" s="45">
        <v>18528</v>
      </c>
      <c r="G17" s="47">
        <f t="shared" si="0"/>
        <v>0</v>
      </c>
    </row>
    <row r="18" spans="1:7" ht="99.75" customHeight="1">
      <c r="A18" s="14">
        <v>8</v>
      </c>
      <c r="B18" s="9" t="s">
        <v>153</v>
      </c>
      <c r="C18" s="5"/>
      <c r="D18" s="13" t="s">
        <v>154</v>
      </c>
      <c r="E18" s="37"/>
      <c r="F18" s="45">
        <v>35085</v>
      </c>
      <c r="G18" s="47">
        <f t="shared" si="0"/>
        <v>0</v>
      </c>
    </row>
    <row r="19" spans="1:7" ht="94.5" customHeight="1">
      <c r="A19" s="14">
        <v>9</v>
      </c>
      <c r="B19" s="21" t="s">
        <v>156</v>
      </c>
      <c r="C19" s="5"/>
      <c r="D19" s="13" t="s">
        <v>155</v>
      </c>
      <c r="E19" s="37"/>
      <c r="F19" s="45">
        <v>34308</v>
      </c>
      <c r="G19" s="47">
        <f t="shared" si="0"/>
        <v>0</v>
      </c>
    </row>
    <row r="20" spans="1:7" ht="90" customHeight="1">
      <c r="A20" s="14">
        <v>10</v>
      </c>
      <c r="B20" s="21" t="s">
        <v>157</v>
      </c>
      <c r="C20" s="5"/>
      <c r="D20" s="13" t="s">
        <v>158</v>
      </c>
      <c r="E20" s="37"/>
      <c r="F20" s="45">
        <v>35105</v>
      </c>
      <c r="G20" s="47">
        <f t="shared" si="0"/>
        <v>0</v>
      </c>
    </row>
    <row r="21" spans="1:7" ht="15.6">
      <c r="F21" s="30" t="s">
        <v>534</v>
      </c>
      <c r="G21" s="62">
        <f>SUM(G11:G20)</f>
        <v>0</v>
      </c>
    </row>
    <row r="23" spans="1:7" ht="17.399999999999999">
      <c r="A23" s="43" t="s">
        <v>520</v>
      </c>
      <c r="B23" s="44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CFF"/>
  </sheetPr>
  <dimension ref="A1:P26"/>
  <sheetViews>
    <sheetView zoomScaleNormal="100" workbookViewId="0">
      <selection activeCell="G18" sqref="G18"/>
    </sheetView>
  </sheetViews>
  <sheetFormatPr defaultRowHeight="14.4"/>
  <cols>
    <col min="1" max="1" width="8.88671875" customWidth="1"/>
    <col min="2" max="2" width="30.33203125" customWidth="1"/>
    <col min="3" max="3" width="29.88671875" customWidth="1"/>
    <col min="4" max="4" width="27.10937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84" customHeight="1">
      <c r="A11" s="14">
        <v>1</v>
      </c>
      <c r="B11" s="21" t="s">
        <v>160</v>
      </c>
      <c r="C11" s="5"/>
      <c r="D11" s="14" t="s">
        <v>159</v>
      </c>
      <c r="E11" s="16"/>
      <c r="F11" s="45">
        <v>19900</v>
      </c>
      <c r="G11" s="47">
        <f>SUM(E11*F11)</f>
        <v>0</v>
      </c>
    </row>
    <row r="12" spans="1:16" ht="90.75" customHeight="1">
      <c r="A12" s="14">
        <v>2</v>
      </c>
      <c r="B12" s="9" t="s">
        <v>164</v>
      </c>
      <c r="C12" s="5"/>
      <c r="D12" s="14" t="s">
        <v>163</v>
      </c>
      <c r="E12" s="16"/>
      <c r="F12" s="45">
        <v>17441</v>
      </c>
      <c r="G12" s="47">
        <f t="shared" ref="G12:G18" si="0">SUM(E12*F12)</f>
        <v>0</v>
      </c>
    </row>
    <row r="13" spans="1:16" ht="87.75" customHeight="1">
      <c r="A13" s="14">
        <v>3</v>
      </c>
      <c r="B13" s="9" t="s">
        <v>161</v>
      </c>
      <c r="C13" s="5"/>
      <c r="D13" s="14" t="s">
        <v>162</v>
      </c>
      <c r="E13" s="16"/>
      <c r="F13" s="45">
        <v>30100</v>
      </c>
      <c r="G13" s="47">
        <f t="shared" si="0"/>
        <v>0</v>
      </c>
    </row>
    <row r="14" spans="1:16" ht="87" customHeight="1">
      <c r="A14" s="14">
        <v>4</v>
      </c>
      <c r="B14" s="21" t="s">
        <v>165</v>
      </c>
      <c r="C14" s="5"/>
      <c r="D14" s="14" t="s">
        <v>166</v>
      </c>
      <c r="E14" s="16"/>
      <c r="F14" s="45">
        <v>30500</v>
      </c>
      <c r="G14" s="47">
        <f t="shared" si="0"/>
        <v>0</v>
      </c>
    </row>
    <row r="15" spans="1:16" ht="90" customHeight="1">
      <c r="A15" s="14">
        <v>5</v>
      </c>
      <c r="B15" s="21" t="s">
        <v>168</v>
      </c>
      <c r="C15" s="5"/>
      <c r="D15" s="14" t="s">
        <v>167</v>
      </c>
      <c r="E15" s="16"/>
      <c r="F15" s="45">
        <v>18204</v>
      </c>
      <c r="G15" s="47">
        <f t="shared" si="0"/>
        <v>0</v>
      </c>
    </row>
    <row r="16" spans="1:16" ht="79.5" customHeight="1">
      <c r="A16" s="14">
        <v>6</v>
      </c>
      <c r="B16" s="21" t="s">
        <v>169</v>
      </c>
      <c r="C16" s="5"/>
      <c r="D16" s="14" t="s">
        <v>170</v>
      </c>
      <c r="E16" s="16"/>
      <c r="F16" s="45">
        <v>23682</v>
      </c>
      <c r="G16" s="47">
        <f t="shared" si="0"/>
        <v>0</v>
      </c>
    </row>
    <row r="17" spans="1:7" ht="95.25" customHeight="1">
      <c r="A17" s="14">
        <v>7</v>
      </c>
      <c r="B17" s="21" t="s">
        <v>171</v>
      </c>
      <c r="C17" s="5"/>
      <c r="D17" s="14" t="s">
        <v>172</v>
      </c>
      <c r="E17" s="16"/>
      <c r="F17" s="45">
        <v>20070</v>
      </c>
      <c r="G17" s="47">
        <f t="shared" si="0"/>
        <v>0</v>
      </c>
    </row>
    <row r="18" spans="1:7" ht="99.75" customHeight="1">
      <c r="A18" s="14">
        <v>8</v>
      </c>
      <c r="B18" s="9" t="s">
        <v>173</v>
      </c>
      <c r="C18" s="5"/>
      <c r="D18" s="14" t="s">
        <v>174</v>
      </c>
      <c r="E18" s="16"/>
      <c r="F18" s="45">
        <v>36027</v>
      </c>
      <c r="G18" s="47">
        <f t="shared" si="0"/>
        <v>0</v>
      </c>
    </row>
    <row r="19" spans="1:7" ht="15.6">
      <c r="F19" s="30" t="s">
        <v>534</v>
      </c>
      <c r="G19" s="62">
        <f>SUM(G11:G18)</f>
        <v>0</v>
      </c>
    </row>
    <row r="21" spans="1:7" ht="17.399999999999999">
      <c r="A21" s="43" t="s">
        <v>520</v>
      </c>
      <c r="B21" s="44"/>
      <c r="D21" s="10"/>
    </row>
    <row r="22" spans="1:7" ht="15.6">
      <c r="A22" s="20"/>
      <c r="B22" s="20"/>
      <c r="D22" s="10"/>
    </row>
    <row r="23" spans="1:7" ht="15.6">
      <c r="A23" s="20"/>
      <c r="B23" s="20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9FFCC"/>
  </sheetPr>
  <dimension ref="A1:P28"/>
  <sheetViews>
    <sheetView topLeftCell="B1"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0" customHeight="1">
      <c r="A11" s="14">
        <v>1</v>
      </c>
      <c r="B11" s="9" t="s">
        <v>306</v>
      </c>
      <c r="C11" s="5"/>
      <c r="D11" s="7" t="s">
        <v>307</v>
      </c>
      <c r="E11" s="16"/>
      <c r="F11" s="45">
        <v>18500</v>
      </c>
      <c r="G11" s="47">
        <f>SUM(E11*F11)</f>
        <v>0</v>
      </c>
    </row>
    <row r="12" spans="1:16" ht="74.25" customHeight="1">
      <c r="A12" s="14">
        <v>2</v>
      </c>
      <c r="B12" s="9" t="s">
        <v>308</v>
      </c>
      <c r="C12" s="5"/>
      <c r="D12" s="14" t="s">
        <v>309</v>
      </c>
      <c r="E12" s="16"/>
      <c r="F12" s="45">
        <v>9401</v>
      </c>
      <c r="G12" s="47">
        <f t="shared" ref="G12:G20" si="0">SUM(E12*F12)</f>
        <v>0</v>
      </c>
    </row>
    <row r="13" spans="1:16" ht="82.5" customHeight="1">
      <c r="A13" s="14">
        <v>3</v>
      </c>
      <c r="B13" s="9" t="s">
        <v>310</v>
      </c>
      <c r="C13" s="5"/>
      <c r="D13" s="14" t="s">
        <v>311</v>
      </c>
      <c r="E13" s="16"/>
      <c r="F13" s="45">
        <v>8115</v>
      </c>
      <c r="G13" s="47">
        <f t="shared" si="0"/>
        <v>0</v>
      </c>
    </row>
    <row r="14" spans="1:16" ht="95.25" customHeight="1">
      <c r="A14" s="14">
        <v>4</v>
      </c>
      <c r="B14" s="9" t="s">
        <v>312</v>
      </c>
      <c r="C14" s="5"/>
      <c r="D14" s="14" t="s">
        <v>313</v>
      </c>
      <c r="E14" s="16"/>
      <c r="F14" s="45">
        <v>4470</v>
      </c>
      <c r="G14" s="47">
        <f t="shared" si="0"/>
        <v>0</v>
      </c>
    </row>
    <row r="15" spans="1:16" ht="105" customHeight="1">
      <c r="A15" s="14">
        <v>5</v>
      </c>
      <c r="B15" s="9" t="s">
        <v>314</v>
      </c>
      <c r="C15" s="5"/>
      <c r="D15" s="14" t="s">
        <v>315</v>
      </c>
      <c r="E15" s="16"/>
      <c r="F15" s="45">
        <v>3300</v>
      </c>
      <c r="G15" s="47">
        <f t="shared" si="0"/>
        <v>0</v>
      </c>
    </row>
    <row r="16" spans="1:16" ht="87.75" customHeight="1">
      <c r="A16" s="14">
        <v>6</v>
      </c>
      <c r="B16" s="9" t="s">
        <v>316</v>
      </c>
      <c r="C16" s="5"/>
      <c r="D16" s="14" t="s">
        <v>317</v>
      </c>
      <c r="E16" s="16"/>
      <c r="F16" s="45">
        <v>3950</v>
      </c>
      <c r="G16" s="47">
        <f t="shared" si="0"/>
        <v>0</v>
      </c>
    </row>
    <row r="17" spans="1:7" ht="106.5" customHeight="1">
      <c r="A17" s="14">
        <v>7</v>
      </c>
      <c r="B17" s="9" t="s">
        <v>318</v>
      </c>
      <c r="C17" s="5"/>
      <c r="D17" s="7" t="s">
        <v>319</v>
      </c>
      <c r="E17" s="16"/>
      <c r="F17" s="45">
        <v>1850</v>
      </c>
      <c r="G17" s="47">
        <f t="shared" si="0"/>
        <v>0</v>
      </c>
    </row>
    <row r="18" spans="1:7" ht="72.75" customHeight="1">
      <c r="A18" s="14">
        <v>8</v>
      </c>
      <c r="B18" s="9" t="s">
        <v>320</v>
      </c>
      <c r="C18" s="5"/>
      <c r="D18" s="14" t="s">
        <v>321</v>
      </c>
      <c r="E18" s="16"/>
      <c r="F18" s="45">
        <v>2100</v>
      </c>
      <c r="G18" s="47">
        <f t="shared" si="0"/>
        <v>0</v>
      </c>
    </row>
    <row r="19" spans="1:7" ht="98.25" customHeight="1">
      <c r="A19" s="14">
        <v>9</v>
      </c>
      <c r="B19" s="9" t="s">
        <v>322</v>
      </c>
      <c r="C19" s="5"/>
      <c r="D19" s="14" t="s">
        <v>323</v>
      </c>
      <c r="E19" s="16"/>
      <c r="F19" s="45">
        <v>10200</v>
      </c>
      <c r="G19" s="47">
        <f t="shared" si="0"/>
        <v>0</v>
      </c>
    </row>
    <row r="20" spans="1:7" ht="90.75" customHeight="1">
      <c r="A20" s="14">
        <v>10</v>
      </c>
      <c r="B20" s="9" t="s">
        <v>324</v>
      </c>
      <c r="C20" s="5"/>
      <c r="D20" s="14" t="s">
        <v>325</v>
      </c>
      <c r="E20" s="16"/>
      <c r="F20" s="45">
        <v>1650</v>
      </c>
      <c r="G20" s="47">
        <f t="shared" si="0"/>
        <v>0</v>
      </c>
    </row>
    <row r="21" spans="1:7" ht="15.6">
      <c r="F21" s="30" t="s">
        <v>534</v>
      </c>
      <c r="G21" s="62">
        <f>SUM(G11:G20)</f>
        <v>0</v>
      </c>
    </row>
    <row r="23" spans="1:7" ht="17.399999999999999">
      <c r="A23" s="43" t="s">
        <v>520</v>
      </c>
      <c r="B23" s="44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66"/>
  </sheetPr>
  <dimension ref="A1:P28"/>
  <sheetViews>
    <sheetView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107.25" customHeight="1">
      <c r="A11" s="14">
        <v>1</v>
      </c>
      <c r="B11" s="9" t="s">
        <v>326</v>
      </c>
      <c r="C11" s="5"/>
      <c r="D11" s="7" t="s">
        <v>327</v>
      </c>
      <c r="E11" s="16"/>
      <c r="F11" s="45">
        <v>4650</v>
      </c>
      <c r="G11" s="47">
        <f>SUM(E11*F11)</f>
        <v>0</v>
      </c>
    </row>
    <row r="12" spans="1:16" ht="109.5" customHeight="1">
      <c r="A12" s="14">
        <v>2</v>
      </c>
      <c r="B12" s="9" t="s">
        <v>328</v>
      </c>
      <c r="C12" s="5"/>
      <c r="D12" s="14" t="s">
        <v>329</v>
      </c>
      <c r="E12" s="16"/>
      <c r="F12" s="45">
        <v>4860</v>
      </c>
      <c r="G12" s="47">
        <f t="shared" ref="G12:G20" si="0">SUM(E12*F12)</f>
        <v>0</v>
      </c>
    </row>
    <row r="13" spans="1:16" ht="108" customHeight="1">
      <c r="A13" s="14">
        <v>3</v>
      </c>
      <c r="B13" s="9" t="s">
        <v>330</v>
      </c>
      <c r="C13" s="5"/>
      <c r="D13" s="14" t="s">
        <v>331</v>
      </c>
      <c r="E13" s="16"/>
      <c r="F13" s="45">
        <v>8151</v>
      </c>
      <c r="G13" s="47">
        <f t="shared" si="0"/>
        <v>0</v>
      </c>
    </row>
    <row r="14" spans="1:16" ht="99" customHeight="1">
      <c r="A14" s="14">
        <v>4</v>
      </c>
      <c r="B14" s="9" t="s">
        <v>332</v>
      </c>
      <c r="C14" s="5"/>
      <c r="D14" s="14" t="s">
        <v>333</v>
      </c>
      <c r="E14" s="16"/>
      <c r="F14" s="45">
        <v>7350</v>
      </c>
      <c r="G14" s="47">
        <f t="shared" si="0"/>
        <v>0</v>
      </c>
    </row>
    <row r="15" spans="1:16" ht="99" customHeight="1">
      <c r="A15" s="14">
        <v>5</v>
      </c>
      <c r="B15" s="9" t="s">
        <v>334</v>
      </c>
      <c r="C15" s="5"/>
      <c r="D15" s="14" t="s">
        <v>335</v>
      </c>
      <c r="E15" s="16"/>
      <c r="F15" s="45">
        <v>11200</v>
      </c>
      <c r="G15" s="47">
        <f t="shared" si="0"/>
        <v>0</v>
      </c>
    </row>
    <row r="16" spans="1:16" ht="95.25" customHeight="1">
      <c r="A16" s="14">
        <v>6</v>
      </c>
      <c r="B16" s="9" t="s">
        <v>326</v>
      </c>
      <c r="C16" s="5"/>
      <c r="D16" s="14" t="s">
        <v>336</v>
      </c>
      <c r="E16" s="16"/>
      <c r="F16" s="45">
        <v>7575</v>
      </c>
      <c r="G16" s="47">
        <f t="shared" si="0"/>
        <v>0</v>
      </c>
    </row>
    <row r="17" spans="1:7" ht="108" customHeight="1">
      <c r="A17" s="14">
        <v>7</v>
      </c>
      <c r="B17" s="9" t="s">
        <v>337</v>
      </c>
      <c r="C17" s="5"/>
      <c r="D17" s="7" t="s">
        <v>338</v>
      </c>
      <c r="E17" s="16"/>
      <c r="F17" s="45">
        <v>8300</v>
      </c>
      <c r="G17" s="47">
        <f t="shared" si="0"/>
        <v>0</v>
      </c>
    </row>
    <row r="18" spans="1:7" ht="77.25" customHeight="1">
      <c r="A18" s="14">
        <v>8</v>
      </c>
      <c r="B18" s="9" t="s">
        <v>339</v>
      </c>
      <c r="C18" s="5"/>
      <c r="D18" s="14" t="s">
        <v>340</v>
      </c>
      <c r="E18" s="16"/>
      <c r="F18" s="45">
        <v>18420</v>
      </c>
      <c r="G18" s="47">
        <f t="shared" si="0"/>
        <v>0</v>
      </c>
    </row>
    <row r="19" spans="1:7" ht="82.5" customHeight="1">
      <c r="A19" s="14">
        <v>9</v>
      </c>
      <c r="B19" s="9" t="s">
        <v>342</v>
      </c>
      <c r="C19" s="5"/>
      <c r="D19" s="14" t="s">
        <v>341</v>
      </c>
      <c r="E19" s="16"/>
      <c r="F19" s="45">
        <v>9810</v>
      </c>
      <c r="G19" s="47">
        <f t="shared" si="0"/>
        <v>0</v>
      </c>
    </row>
    <row r="20" spans="1:7" ht="90.75" customHeight="1">
      <c r="A20" s="14">
        <v>10</v>
      </c>
      <c r="B20" s="9" t="s">
        <v>343</v>
      </c>
      <c r="C20" s="5"/>
      <c r="D20" s="14" t="s">
        <v>344</v>
      </c>
      <c r="E20" s="16"/>
      <c r="F20" s="45">
        <v>16100</v>
      </c>
      <c r="G20" s="47">
        <f t="shared" si="0"/>
        <v>0</v>
      </c>
    </row>
    <row r="21" spans="1:7" ht="15.6">
      <c r="F21" s="30" t="s">
        <v>534</v>
      </c>
      <c r="G21" s="62">
        <f>SUM(G11:G20)</f>
        <v>0</v>
      </c>
    </row>
    <row r="23" spans="1:7" ht="17.399999999999999">
      <c r="A23" s="43" t="s">
        <v>520</v>
      </c>
      <c r="B23" s="44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CFF"/>
  </sheetPr>
  <dimension ref="A1:P31"/>
  <sheetViews>
    <sheetView zoomScaleNormal="100" workbookViewId="0">
      <selection activeCell="F24" sqref="F24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9.75" customHeight="1">
      <c r="A11" s="14">
        <v>1</v>
      </c>
      <c r="B11" s="9" t="s">
        <v>345</v>
      </c>
      <c r="C11" s="5"/>
      <c r="D11" s="7" t="s">
        <v>346</v>
      </c>
      <c r="E11" s="16"/>
      <c r="F11" s="45">
        <v>12570</v>
      </c>
      <c r="G11" s="47">
        <f>SUM(E11*F11)</f>
        <v>0</v>
      </c>
    </row>
    <row r="12" spans="1:16" ht="109.5" customHeight="1">
      <c r="A12" s="14">
        <v>2</v>
      </c>
      <c r="B12" s="9" t="s">
        <v>347</v>
      </c>
      <c r="C12" s="5"/>
      <c r="D12" s="7" t="s">
        <v>348</v>
      </c>
      <c r="E12" s="16"/>
      <c r="F12" s="45">
        <v>9950</v>
      </c>
      <c r="G12" s="47">
        <f t="shared" ref="G12:G23" si="0">SUM(E12*F12)</f>
        <v>0</v>
      </c>
    </row>
    <row r="13" spans="1:16" ht="105.75" customHeight="1">
      <c r="A13" s="14">
        <v>3</v>
      </c>
      <c r="B13" s="9" t="s">
        <v>349</v>
      </c>
      <c r="C13" s="5"/>
      <c r="D13" s="14" t="s">
        <v>350</v>
      </c>
      <c r="E13" s="16"/>
      <c r="F13" s="45">
        <v>10850</v>
      </c>
      <c r="G13" s="47">
        <f t="shared" si="0"/>
        <v>0</v>
      </c>
    </row>
    <row r="14" spans="1:16" ht="107.25" customHeight="1">
      <c r="A14" s="14">
        <v>4</v>
      </c>
      <c r="B14" s="9" t="s">
        <v>351</v>
      </c>
      <c r="C14" s="5"/>
      <c r="D14" s="14" t="s">
        <v>352</v>
      </c>
      <c r="E14" s="16"/>
      <c r="F14" s="45">
        <v>15610</v>
      </c>
      <c r="G14" s="47">
        <f t="shared" si="0"/>
        <v>0</v>
      </c>
    </row>
    <row r="15" spans="1:16" ht="106.5" customHeight="1">
      <c r="A15" s="14">
        <v>5</v>
      </c>
      <c r="B15" s="9" t="s">
        <v>351</v>
      </c>
      <c r="C15" s="5"/>
      <c r="D15" s="14" t="s">
        <v>353</v>
      </c>
      <c r="E15" s="16"/>
      <c r="F15" s="45">
        <v>7000</v>
      </c>
      <c r="G15" s="47">
        <f t="shared" si="0"/>
        <v>0</v>
      </c>
    </row>
    <row r="16" spans="1:16" ht="104.25" customHeight="1">
      <c r="A16" s="14">
        <v>6</v>
      </c>
      <c r="B16" s="9" t="s">
        <v>354</v>
      </c>
      <c r="C16" s="5"/>
      <c r="D16" s="14" t="s">
        <v>355</v>
      </c>
      <c r="E16" s="16"/>
      <c r="F16" s="45">
        <v>7810</v>
      </c>
      <c r="G16" s="47">
        <f t="shared" si="0"/>
        <v>0</v>
      </c>
    </row>
    <row r="17" spans="1:7" ht="93" customHeight="1">
      <c r="A17" s="14">
        <v>7</v>
      </c>
      <c r="B17" s="9" t="s">
        <v>356</v>
      </c>
      <c r="C17" s="5"/>
      <c r="D17" s="7" t="s">
        <v>357</v>
      </c>
      <c r="E17" s="16"/>
      <c r="F17" s="45">
        <v>12600</v>
      </c>
      <c r="G17" s="47">
        <f t="shared" si="0"/>
        <v>0</v>
      </c>
    </row>
    <row r="18" spans="1:7" ht="88.5" customHeight="1">
      <c r="A18" s="14">
        <v>8</v>
      </c>
      <c r="B18" s="9" t="s">
        <v>358</v>
      </c>
      <c r="C18" s="5"/>
      <c r="D18" s="14" t="s">
        <v>359</v>
      </c>
      <c r="E18" s="16"/>
      <c r="F18" s="45">
        <v>9850</v>
      </c>
      <c r="G18" s="47">
        <f t="shared" si="0"/>
        <v>0</v>
      </c>
    </row>
    <row r="19" spans="1:7" ht="69.75" customHeight="1">
      <c r="A19" s="14">
        <v>9</v>
      </c>
      <c r="B19" s="9" t="s">
        <v>360</v>
      </c>
      <c r="C19" s="5"/>
      <c r="D19" s="14"/>
      <c r="E19" s="16"/>
      <c r="F19" s="45">
        <v>7020</v>
      </c>
      <c r="G19" s="47">
        <f t="shared" si="0"/>
        <v>0</v>
      </c>
    </row>
    <row r="20" spans="1:7" ht="69.75" customHeight="1">
      <c r="A20" s="14">
        <v>10</v>
      </c>
      <c r="B20" s="9" t="s">
        <v>361</v>
      </c>
      <c r="C20" s="5"/>
      <c r="D20" s="14" t="s">
        <v>362</v>
      </c>
      <c r="E20" s="16"/>
      <c r="F20" s="45">
        <v>14571</v>
      </c>
      <c r="G20" s="47">
        <f t="shared" si="0"/>
        <v>0</v>
      </c>
    </row>
    <row r="21" spans="1:7" ht="72.75" customHeight="1">
      <c r="A21" s="14">
        <v>11</v>
      </c>
      <c r="B21" s="9" t="s">
        <v>363</v>
      </c>
      <c r="C21" s="5"/>
      <c r="D21" s="14" t="s">
        <v>364</v>
      </c>
      <c r="E21" s="16"/>
      <c r="F21" s="47">
        <v>2200</v>
      </c>
      <c r="G21" s="47">
        <f t="shared" si="0"/>
        <v>0</v>
      </c>
    </row>
    <row r="22" spans="1:7" ht="110.25" customHeight="1">
      <c r="A22" s="14">
        <v>12</v>
      </c>
      <c r="B22" s="9" t="s">
        <v>365</v>
      </c>
      <c r="C22" s="5"/>
      <c r="D22" s="14" t="s">
        <v>366</v>
      </c>
      <c r="E22" s="16"/>
      <c r="F22" s="47">
        <v>2400</v>
      </c>
      <c r="G22" s="47">
        <f t="shared" si="0"/>
        <v>0</v>
      </c>
    </row>
    <row r="23" spans="1:7" ht="95.25" customHeight="1">
      <c r="A23" s="14">
        <v>13</v>
      </c>
      <c r="B23" s="9" t="s">
        <v>367</v>
      </c>
      <c r="C23" s="5"/>
      <c r="D23" s="14" t="s">
        <v>368</v>
      </c>
      <c r="E23" s="16"/>
      <c r="F23" s="47">
        <v>8400</v>
      </c>
      <c r="G23" s="47">
        <f t="shared" si="0"/>
        <v>0</v>
      </c>
    </row>
    <row r="24" spans="1:7" ht="15.6">
      <c r="F24" s="30" t="s">
        <v>90</v>
      </c>
      <c r="G24" s="12">
        <f>SUM(G11:G23)</f>
        <v>0</v>
      </c>
    </row>
    <row r="26" spans="1:7" ht="17.399999999999999">
      <c r="A26" s="43" t="s">
        <v>520</v>
      </c>
      <c r="B26" s="44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  <row r="30" spans="1:7" ht="15.6">
      <c r="A30" s="20"/>
      <c r="B30" s="20"/>
      <c r="D30" s="10"/>
    </row>
    <row r="31" spans="1:7" ht="15.6">
      <c r="A31" s="20"/>
      <c r="B31" s="20"/>
      <c r="D31" s="10"/>
    </row>
  </sheetData>
  <mergeCells count="2">
    <mergeCell ref="B8:G8"/>
    <mergeCell ref="H5:P8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9FFCC"/>
  </sheetPr>
  <dimension ref="A1:P29"/>
  <sheetViews>
    <sheetView zoomScaleNormal="100" workbookViewId="0">
      <selection activeCell="F22" sqref="F22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9.75" customHeight="1">
      <c r="A11" s="14">
        <v>1</v>
      </c>
      <c r="B11" s="9" t="s">
        <v>369</v>
      </c>
      <c r="C11" s="5"/>
      <c r="D11" s="7" t="s">
        <v>370</v>
      </c>
      <c r="E11" s="16"/>
      <c r="F11" s="45">
        <v>7350</v>
      </c>
      <c r="G11" s="47">
        <f>SUM(E11*F11)</f>
        <v>0</v>
      </c>
    </row>
    <row r="12" spans="1:16" ht="99.75" customHeight="1">
      <c r="A12" s="14">
        <v>2</v>
      </c>
      <c r="B12" s="9" t="s">
        <v>371</v>
      </c>
      <c r="C12" s="5"/>
      <c r="D12" s="7" t="s">
        <v>372</v>
      </c>
      <c r="E12" s="16"/>
      <c r="F12" s="45">
        <v>11850</v>
      </c>
      <c r="G12" s="47">
        <f t="shared" ref="G12:G21" si="0">SUM(E12*F12)</f>
        <v>0</v>
      </c>
    </row>
    <row r="13" spans="1:16" ht="88.5" customHeight="1">
      <c r="A13" s="14">
        <v>3</v>
      </c>
      <c r="B13" s="9" t="s">
        <v>373</v>
      </c>
      <c r="C13" s="5"/>
      <c r="D13" s="14" t="s">
        <v>374</v>
      </c>
      <c r="E13" s="16"/>
      <c r="F13" s="45">
        <v>8205</v>
      </c>
      <c r="G13" s="47">
        <f t="shared" si="0"/>
        <v>0</v>
      </c>
    </row>
    <row r="14" spans="1:16" ht="96" customHeight="1">
      <c r="A14" s="14">
        <v>4</v>
      </c>
      <c r="B14" s="9" t="s">
        <v>375</v>
      </c>
      <c r="C14" s="5"/>
      <c r="D14" s="14" t="s">
        <v>376</v>
      </c>
      <c r="E14" s="16"/>
      <c r="F14" s="45">
        <v>8715</v>
      </c>
      <c r="G14" s="47">
        <f t="shared" si="0"/>
        <v>0</v>
      </c>
    </row>
    <row r="15" spans="1:16" ht="91.5" customHeight="1">
      <c r="A15" s="14">
        <v>5</v>
      </c>
      <c r="B15" s="9" t="s">
        <v>523</v>
      </c>
      <c r="C15" s="5"/>
      <c r="D15" s="14" t="s">
        <v>379</v>
      </c>
      <c r="E15" s="16"/>
      <c r="F15" s="45">
        <v>9200</v>
      </c>
      <c r="G15" s="47">
        <f t="shared" si="0"/>
        <v>0</v>
      </c>
    </row>
    <row r="16" spans="1:16" ht="97.5" customHeight="1">
      <c r="A16" s="14">
        <v>6</v>
      </c>
      <c r="B16" s="9" t="s">
        <v>377</v>
      </c>
      <c r="C16" s="5"/>
      <c r="D16" s="14" t="s">
        <v>378</v>
      </c>
      <c r="E16" s="16"/>
      <c r="F16" s="45">
        <v>33027</v>
      </c>
      <c r="G16" s="47">
        <f t="shared" si="0"/>
        <v>0</v>
      </c>
    </row>
    <row r="17" spans="1:7" ht="93" customHeight="1">
      <c r="A17" s="14">
        <v>7</v>
      </c>
      <c r="B17" s="9" t="s">
        <v>380</v>
      </c>
      <c r="C17" s="5"/>
      <c r="D17" s="7" t="s">
        <v>381</v>
      </c>
      <c r="E17" s="16"/>
      <c r="F17" s="45">
        <v>11900</v>
      </c>
      <c r="G17" s="47">
        <f t="shared" si="0"/>
        <v>0</v>
      </c>
    </row>
    <row r="18" spans="1:7" ht="88.5" customHeight="1">
      <c r="A18" s="14">
        <v>8</v>
      </c>
      <c r="B18" s="9" t="s">
        <v>382</v>
      </c>
      <c r="C18" s="5"/>
      <c r="D18" s="14" t="s">
        <v>383</v>
      </c>
      <c r="E18" s="16"/>
      <c r="F18" s="45">
        <v>13000</v>
      </c>
      <c r="G18" s="47">
        <f t="shared" si="0"/>
        <v>0</v>
      </c>
    </row>
    <row r="19" spans="1:7" ht="111" customHeight="1">
      <c r="A19" s="14">
        <v>9</v>
      </c>
      <c r="B19" s="9" t="s">
        <v>351</v>
      </c>
      <c r="C19" s="5"/>
      <c r="D19" s="14" t="s">
        <v>384</v>
      </c>
      <c r="E19" s="16"/>
      <c r="F19" s="45">
        <v>9000</v>
      </c>
      <c r="G19" s="47">
        <f t="shared" si="0"/>
        <v>0</v>
      </c>
    </row>
    <row r="20" spans="1:7" ht="102" customHeight="1">
      <c r="A20" s="14">
        <v>10</v>
      </c>
      <c r="B20" s="9" t="s">
        <v>385</v>
      </c>
      <c r="C20" s="5"/>
      <c r="D20" s="14" t="s">
        <v>386</v>
      </c>
      <c r="E20" s="16"/>
      <c r="F20" s="45">
        <v>10900</v>
      </c>
      <c r="G20" s="47">
        <f t="shared" si="0"/>
        <v>0</v>
      </c>
    </row>
    <row r="21" spans="1:7" ht="91.5" customHeight="1">
      <c r="A21" s="14">
        <v>11</v>
      </c>
      <c r="B21" s="9" t="s">
        <v>387</v>
      </c>
      <c r="C21" s="5"/>
      <c r="D21" s="14" t="s">
        <v>388</v>
      </c>
      <c r="E21" s="16"/>
      <c r="F21" s="45">
        <v>23650</v>
      </c>
      <c r="G21" s="47">
        <f t="shared" si="0"/>
        <v>0</v>
      </c>
    </row>
    <row r="22" spans="1:7" ht="15.6">
      <c r="F22" s="30" t="s">
        <v>534</v>
      </c>
      <c r="G22" s="62">
        <f>SUM(G11:G21)</f>
        <v>0</v>
      </c>
    </row>
    <row r="24" spans="1:7" ht="17.399999999999999">
      <c r="A24" s="43" t="s">
        <v>520</v>
      </c>
      <c r="B24" s="44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:P32"/>
  <sheetViews>
    <sheetView topLeftCell="A9" zoomScaleNormal="100" workbookViewId="0">
      <selection activeCell="F25" sqref="F25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109.5" customHeight="1">
      <c r="A11" s="14">
        <v>1</v>
      </c>
      <c r="B11" s="9" t="s">
        <v>389</v>
      </c>
      <c r="C11" s="5"/>
      <c r="D11" s="7" t="s">
        <v>390</v>
      </c>
      <c r="E11" s="16"/>
      <c r="F11" s="45">
        <v>12200</v>
      </c>
      <c r="G11" s="47">
        <f>SUM(E11*F11)</f>
        <v>0</v>
      </c>
    </row>
    <row r="12" spans="1:16" ht="105" customHeight="1">
      <c r="A12" s="14">
        <v>2</v>
      </c>
      <c r="B12" s="9" t="s">
        <v>391</v>
      </c>
      <c r="C12" s="5"/>
      <c r="D12" s="7" t="s">
        <v>392</v>
      </c>
      <c r="E12" s="16"/>
      <c r="F12" s="45">
        <v>9310</v>
      </c>
      <c r="G12" s="47">
        <f t="shared" ref="G12:G24" si="0">SUM(E12*F12)</f>
        <v>0</v>
      </c>
    </row>
    <row r="13" spans="1:16" ht="88.5" customHeight="1">
      <c r="A13" s="14">
        <v>3</v>
      </c>
      <c r="B13" s="9" t="s">
        <v>393</v>
      </c>
      <c r="C13" s="5"/>
      <c r="D13" s="14" t="s">
        <v>394</v>
      </c>
      <c r="E13" s="16"/>
      <c r="F13" s="45">
        <v>10800</v>
      </c>
      <c r="G13" s="47">
        <f t="shared" si="0"/>
        <v>0</v>
      </c>
    </row>
    <row r="14" spans="1:16" ht="96" customHeight="1">
      <c r="A14" s="14">
        <v>4</v>
      </c>
      <c r="B14" s="9" t="s">
        <v>395</v>
      </c>
      <c r="C14" s="5"/>
      <c r="D14" s="14" t="s">
        <v>396</v>
      </c>
      <c r="E14" s="16"/>
      <c r="F14" s="45">
        <v>12870</v>
      </c>
      <c r="G14" s="47">
        <f t="shared" si="0"/>
        <v>0</v>
      </c>
    </row>
    <row r="15" spans="1:16" ht="91.5" customHeight="1">
      <c r="A15" s="14">
        <v>5</v>
      </c>
      <c r="B15" s="9" t="s">
        <v>397</v>
      </c>
      <c r="C15" s="5"/>
      <c r="D15" s="14" t="s">
        <v>398</v>
      </c>
      <c r="E15" s="16"/>
      <c r="F15" s="45">
        <v>34175</v>
      </c>
      <c r="G15" s="47">
        <f t="shared" si="0"/>
        <v>0</v>
      </c>
    </row>
    <row r="16" spans="1:16" ht="87" customHeight="1">
      <c r="A16" s="14">
        <v>6</v>
      </c>
      <c r="B16" s="9" t="s">
        <v>399</v>
      </c>
      <c r="C16" s="5"/>
      <c r="D16" s="14" t="s">
        <v>400</v>
      </c>
      <c r="E16" s="16"/>
      <c r="F16" s="45">
        <v>23760</v>
      </c>
      <c r="G16" s="47">
        <f t="shared" si="0"/>
        <v>0</v>
      </c>
    </row>
    <row r="17" spans="1:7" ht="93" customHeight="1">
      <c r="A17" s="14">
        <v>7</v>
      </c>
      <c r="B17" s="9" t="s">
        <v>401</v>
      </c>
      <c r="C17" s="5"/>
      <c r="D17" s="7" t="s">
        <v>402</v>
      </c>
      <c r="E17" s="16"/>
      <c r="F17" s="45">
        <v>32200</v>
      </c>
      <c r="G17" s="47">
        <f t="shared" si="0"/>
        <v>0</v>
      </c>
    </row>
    <row r="18" spans="1:7" ht="115.5" customHeight="1">
      <c r="A18" s="14">
        <v>8</v>
      </c>
      <c r="B18" s="9" t="s">
        <v>403</v>
      </c>
      <c r="C18" s="5"/>
      <c r="D18" s="7" t="s">
        <v>535</v>
      </c>
      <c r="E18" s="16"/>
      <c r="F18" s="45">
        <v>19400</v>
      </c>
      <c r="G18" s="47">
        <f t="shared" si="0"/>
        <v>0</v>
      </c>
    </row>
    <row r="19" spans="1:7" ht="70.5" customHeight="1">
      <c r="A19" s="14">
        <v>9</v>
      </c>
      <c r="B19" s="9" t="s">
        <v>404</v>
      </c>
      <c r="C19" s="5"/>
      <c r="D19" s="14" t="s">
        <v>405</v>
      </c>
      <c r="E19" s="16"/>
      <c r="F19" s="45">
        <v>5600</v>
      </c>
      <c r="G19" s="47">
        <f t="shared" si="0"/>
        <v>0</v>
      </c>
    </row>
    <row r="20" spans="1:7" ht="70.5" customHeight="1">
      <c r="A20" s="14">
        <v>10</v>
      </c>
      <c r="B20" s="9" t="s">
        <v>406</v>
      </c>
      <c r="C20" s="5"/>
      <c r="D20" s="14" t="s">
        <v>405</v>
      </c>
      <c r="E20" s="16"/>
      <c r="F20" s="45">
        <v>6200</v>
      </c>
      <c r="G20" s="47">
        <f t="shared" si="0"/>
        <v>0</v>
      </c>
    </row>
    <row r="21" spans="1:7" ht="79.5" customHeight="1">
      <c r="A21" s="14">
        <v>11</v>
      </c>
      <c r="B21" s="9" t="s">
        <v>408</v>
      </c>
      <c r="C21" s="5"/>
      <c r="D21" s="14" t="s">
        <v>407</v>
      </c>
      <c r="E21" s="16"/>
      <c r="F21" s="45">
        <v>4320</v>
      </c>
      <c r="G21" s="47">
        <f t="shared" si="0"/>
        <v>0</v>
      </c>
    </row>
    <row r="22" spans="1:7" ht="80.25" customHeight="1">
      <c r="A22" s="14">
        <v>12</v>
      </c>
      <c r="B22" s="9" t="s">
        <v>412</v>
      </c>
      <c r="C22" s="5"/>
      <c r="D22" s="14" t="s">
        <v>409</v>
      </c>
      <c r="E22" s="16"/>
      <c r="F22" s="45">
        <v>3350</v>
      </c>
      <c r="G22" s="47">
        <f t="shared" si="0"/>
        <v>0</v>
      </c>
    </row>
    <row r="23" spans="1:7" ht="102" customHeight="1">
      <c r="A23" s="14">
        <v>13</v>
      </c>
      <c r="B23" s="9" t="s">
        <v>410</v>
      </c>
      <c r="C23" s="5"/>
      <c r="D23" s="14" t="s">
        <v>411</v>
      </c>
      <c r="E23" s="16"/>
      <c r="F23" s="47">
        <v>11550</v>
      </c>
      <c r="G23" s="47">
        <f t="shared" si="0"/>
        <v>0</v>
      </c>
    </row>
    <row r="24" spans="1:7" ht="102" customHeight="1">
      <c r="A24" s="14">
        <v>14</v>
      </c>
      <c r="B24" s="9" t="s">
        <v>413</v>
      </c>
      <c r="C24" s="5"/>
      <c r="D24" s="14" t="s">
        <v>414</v>
      </c>
      <c r="E24" s="16"/>
      <c r="F24" s="47">
        <v>16200</v>
      </c>
      <c r="G24" s="47">
        <f t="shared" si="0"/>
        <v>0</v>
      </c>
    </row>
    <row r="25" spans="1:7" ht="15.6">
      <c r="F25" s="40" t="s">
        <v>534</v>
      </c>
      <c r="G25" s="51">
        <f>SUM(G11:G24)</f>
        <v>0</v>
      </c>
    </row>
    <row r="27" spans="1:7" ht="17.399999999999999">
      <c r="A27" s="43" t="s">
        <v>520</v>
      </c>
      <c r="B27" s="44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  <row r="30" spans="1:7" ht="15.6">
      <c r="A30" s="20"/>
      <c r="B30" s="20"/>
      <c r="D30" s="10"/>
    </row>
    <row r="31" spans="1:7" ht="15.6">
      <c r="A31" s="20"/>
      <c r="B31" s="20"/>
      <c r="D31" s="10"/>
    </row>
    <row r="32" spans="1:7" ht="15.6">
      <c r="A32" s="20"/>
      <c r="B32" s="20"/>
      <c r="D32" s="10"/>
    </row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66FFFF"/>
  </sheetPr>
  <dimension ref="A1:P28"/>
  <sheetViews>
    <sheetView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8.25" customHeight="1">
      <c r="A11" s="14">
        <v>1</v>
      </c>
      <c r="B11" s="9" t="s">
        <v>415</v>
      </c>
      <c r="C11" s="5"/>
      <c r="D11" s="7" t="s">
        <v>416</v>
      </c>
      <c r="E11" s="16"/>
      <c r="F11" s="45">
        <v>3180</v>
      </c>
      <c r="G11" s="47">
        <f>SUM(E11*F11)</f>
        <v>0</v>
      </c>
    </row>
    <row r="12" spans="1:16" ht="102.75" customHeight="1">
      <c r="A12" s="14">
        <v>2</v>
      </c>
      <c r="B12" s="9" t="s">
        <v>417</v>
      </c>
      <c r="C12" s="5"/>
      <c r="D12" s="7" t="s">
        <v>418</v>
      </c>
      <c r="E12" s="16"/>
      <c r="F12" s="45">
        <v>7104</v>
      </c>
      <c r="G12" s="47">
        <f t="shared" ref="G12:G20" si="0">SUM(E12*F12)</f>
        <v>0</v>
      </c>
    </row>
    <row r="13" spans="1:16" ht="100.5" customHeight="1">
      <c r="A13" s="14">
        <v>3</v>
      </c>
      <c r="B13" s="9" t="s">
        <v>419</v>
      </c>
      <c r="C13" s="5"/>
      <c r="D13" s="14" t="s">
        <v>420</v>
      </c>
      <c r="E13" s="16"/>
      <c r="F13" s="45">
        <v>9800</v>
      </c>
      <c r="G13" s="47">
        <f t="shared" si="0"/>
        <v>0</v>
      </c>
    </row>
    <row r="14" spans="1:16" ht="92.25" customHeight="1">
      <c r="A14" s="14">
        <v>4</v>
      </c>
      <c r="B14" s="9" t="s">
        <v>421</v>
      </c>
      <c r="C14" s="5"/>
      <c r="D14" s="14" t="s">
        <v>422</v>
      </c>
      <c r="E14" s="16"/>
      <c r="F14" s="45">
        <v>22557</v>
      </c>
      <c r="G14" s="47">
        <f t="shared" si="0"/>
        <v>0</v>
      </c>
    </row>
    <row r="15" spans="1:16" ht="97.5" customHeight="1">
      <c r="A15" s="14">
        <v>5</v>
      </c>
      <c r="B15" s="9" t="s">
        <v>423</v>
      </c>
      <c r="C15" s="5"/>
      <c r="D15" s="14" t="s">
        <v>424</v>
      </c>
      <c r="E15" s="16"/>
      <c r="F15" s="45">
        <v>3000</v>
      </c>
      <c r="G15" s="47">
        <f t="shared" si="0"/>
        <v>0</v>
      </c>
    </row>
    <row r="16" spans="1:16" ht="87" customHeight="1">
      <c r="A16" s="14">
        <v>6</v>
      </c>
      <c r="B16" s="9" t="s">
        <v>425</v>
      </c>
      <c r="C16" s="5"/>
      <c r="D16" s="14" t="s">
        <v>426</v>
      </c>
      <c r="E16" s="16"/>
      <c r="F16" s="45">
        <v>22000</v>
      </c>
      <c r="G16" s="47">
        <f t="shared" si="0"/>
        <v>0</v>
      </c>
    </row>
    <row r="17" spans="1:7" ht="93" customHeight="1">
      <c r="A17" s="14">
        <v>7</v>
      </c>
      <c r="B17" s="9" t="s">
        <v>427</v>
      </c>
      <c r="C17" s="5"/>
      <c r="D17" s="7" t="s">
        <v>428</v>
      </c>
      <c r="E17" s="16"/>
      <c r="F17" s="45">
        <v>12324</v>
      </c>
      <c r="G17" s="47">
        <f t="shared" si="0"/>
        <v>0</v>
      </c>
    </row>
    <row r="18" spans="1:7" ht="104.25" customHeight="1">
      <c r="A18" s="14">
        <v>8</v>
      </c>
      <c r="B18" s="9" t="s">
        <v>429</v>
      </c>
      <c r="C18" s="5"/>
      <c r="D18" s="7" t="s">
        <v>430</v>
      </c>
      <c r="E18" s="16"/>
      <c r="F18" s="47">
        <v>7104</v>
      </c>
      <c r="G18" s="47">
        <f t="shared" si="0"/>
        <v>0</v>
      </c>
    </row>
    <row r="19" spans="1:7" ht="101.25" customHeight="1">
      <c r="A19" s="14">
        <v>9</v>
      </c>
      <c r="B19" s="9" t="s">
        <v>431</v>
      </c>
      <c r="C19" s="5"/>
      <c r="D19" s="14" t="s">
        <v>432</v>
      </c>
      <c r="E19" s="16"/>
      <c r="F19" s="47">
        <v>4046</v>
      </c>
      <c r="G19" s="47">
        <f t="shared" si="0"/>
        <v>0</v>
      </c>
    </row>
    <row r="20" spans="1:7" ht="96" customHeight="1">
      <c r="A20" s="14">
        <v>10</v>
      </c>
      <c r="B20" s="9" t="s">
        <v>433</v>
      </c>
      <c r="C20" s="5"/>
      <c r="D20" s="14" t="s">
        <v>434</v>
      </c>
      <c r="E20" s="16"/>
      <c r="F20" s="47">
        <v>1070</v>
      </c>
      <c r="G20" s="47">
        <f t="shared" si="0"/>
        <v>0</v>
      </c>
    </row>
    <row r="21" spans="1:7" ht="15.6">
      <c r="F21" s="40" t="s">
        <v>534</v>
      </c>
      <c r="G21" s="51">
        <f>SUM(G11:G20)</f>
        <v>0</v>
      </c>
    </row>
    <row r="23" spans="1:7" ht="17.399999999999999">
      <c r="A23" s="43" t="s">
        <v>520</v>
      </c>
      <c r="B23" s="44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Q42"/>
  <sheetViews>
    <sheetView topLeftCell="A28" zoomScale="90" zoomScaleNormal="90" workbookViewId="0">
      <selection activeCell="G34" sqref="G34"/>
    </sheetView>
  </sheetViews>
  <sheetFormatPr defaultRowHeight="14.4"/>
  <cols>
    <col min="2" max="2" width="26.5546875" customWidth="1"/>
    <col min="3" max="4" width="25.88671875" customWidth="1"/>
    <col min="5" max="5" width="21.6640625" customWidth="1"/>
    <col min="6" max="6" width="13.6640625" customWidth="1"/>
    <col min="7" max="8" width="14.109375" customWidth="1"/>
  </cols>
  <sheetData>
    <row r="1" spans="1:17" ht="15.6">
      <c r="A1" s="19"/>
      <c r="B1" s="8"/>
      <c r="E1" s="6"/>
    </row>
    <row r="2" spans="1:17" ht="15.6">
      <c r="A2" s="19"/>
      <c r="B2" s="8"/>
      <c r="E2" s="6"/>
      <c r="F2" s="2"/>
      <c r="G2" s="1"/>
      <c r="H2" s="3" t="s">
        <v>4</v>
      </c>
    </row>
    <row r="3" spans="1:17" ht="15.6">
      <c r="A3" s="19"/>
      <c r="B3" s="8"/>
      <c r="E3" s="6"/>
      <c r="F3" s="2"/>
      <c r="G3" s="1"/>
      <c r="H3" s="3" t="s">
        <v>0</v>
      </c>
    </row>
    <row r="4" spans="1:17" ht="15.6">
      <c r="A4" s="19"/>
      <c r="B4" s="8"/>
      <c r="E4" s="6"/>
      <c r="F4" s="2"/>
      <c r="G4" s="1"/>
      <c r="H4" s="4" t="s">
        <v>1</v>
      </c>
    </row>
    <row r="5" spans="1:17" ht="15.6">
      <c r="A5" s="19"/>
      <c r="B5" s="8"/>
      <c r="E5" s="6"/>
      <c r="I5" s="63"/>
      <c r="J5" s="63"/>
      <c r="K5" s="63"/>
      <c r="L5" s="63"/>
      <c r="M5" s="63"/>
      <c r="N5" s="63"/>
      <c r="O5" s="63"/>
      <c r="P5" s="63"/>
      <c r="Q5" s="63"/>
    </row>
    <row r="6" spans="1:17" ht="15.6">
      <c r="A6" s="19"/>
      <c r="B6" s="8"/>
      <c r="E6" s="6"/>
      <c r="I6" s="63"/>
      <c r="J6" s="63"/>
      <c r="K6" s="63"/>
      <c r="L6" s="63"/>
      <c r="M6" s="63"/>
      <c r="N6" s="63"/>
      <c r="O6" s="63"/>
      <c r="P6" s="63"/>
      <c r="Q6" s="63"/>
    </row>
    <row r="7" spans="1:17" ht="15.6">
      <c r="A7" s="19"/>
      <c r="B7" s="8"/>
      <c r="E7" s="6"/>
      <c r="I7" s="63"/>
      <c r="J7" s="63"/>
      <c r="K7" s="63"/>
      <c r="L7" s="63"/>
      <c r="M7" s="63"/>
      <c r="N7" s="63"/>
      <c r="O7" s="63"/>
      <c r="P7" s="63"/>
      <c r="Q7" s="63"/>
    </row>
    <row r="8" spans="1:17" ht="17.399999999999999">
      <c r="A8" s="19"/>
      <c r="B8" s="70" t="s">
        <v>61</v>
      </c>
      <c r="C8" s="70"/>
      <c r="D8" s="70"/>
      <c r="E8" s="70"/>
      <c r="F8" s="70"/>
      <c r="G8" s="70"/>
      <c r="H8" s="70"/>
      <c r="I8" s="63"/>
      <c r="J8" s="63"/>
      <c r="K8" s="63"/>
      <c r="L8" s="63"/>
      <c r="M8" s="63"/>
      <c r="N8" s="63"/>
      <c r="O8" s="63"/>
      <c r="P8" s="63"/>
      <c r="Q8" s="63"/>
    </row>
    <row r="9" spans="1:17" ht="16.2" thickBot="1">
      <c r="A9" s="19"/>
      <c r="B9" s="8"/>
      <c r="E9" s="6"/>
    </row>
    <row r="10" spans="1:17" ht="27.75" customHeight="1" thickBot="1">
      <c r="A10" s="24" t="s">
        <v>2</v>
      </c>
      <c r="B10" s="24" t="s">
        <v>3</v>
      </c>
      <c r="C10" s="24" t="s">
        <v>5</v>
      </c>
      <c r="D10" s="24" t="s">
        <v>11</v>
      </c>
      <c r="E10" s="24" t="s">
        <v>6</v>
      </c>
      <c r="F10" s="25" t="s">
        <v>7</v>
      </c>
      <c r="G10" s="24" t="s">
        <v>8</v>
      </c>
      <c r="H10" s="24" t="s">
        <v>9</v>
      </c>
    </row>
    <row r="11" spans="1:17" ht="40.5" customHeight="1">
      <c r="A11" s="78">
        <v>1</v>
      </c>
      <c r="B11" s="76" t="s">
        <v>66</v>
      </c>
      <c r="C11" s="77"/>
      <c r="D11" s="26" t="s">
        <v>62</v>
      </c>
      <c r="E11" s="11" t="s">
        <v>63</v>
      </c>
      <c r="F11" s="28"/>
      <c r="G11" s="50">
        <v>7150</v>
      </c>
      <c r="H11" s="51">
        <f>SUM(F11*G11)</f>
        <v>0</v>
      </c>
    </row>
    <row r="12" spans="1:17" ht="40.5" customHeight="1">
      <c r="A12" s="75"/>
      <c r="B12" s="73"/>
      <c r="C12" s="69"/>
      <c r="D12" s="12" t="s">
        <v>64</v>
      </c>
      <c r="E12" s="12" t="s">
        <v>63</v>
      </c>
      <c r="F12" s="28"/>
      <c r="G12" s="48">
        <v>4950</v>
      </c>
      <c r="H12" s="51">
        <f t="shared" ref="H12:H33" si="0">SUM(F12*G12)</f>
        <v>0</v>
      </c>
    </row>
    <row r="13" spans="1:17" ht="40.5" customHeight="1">
      <c r="A13" s="74">
        <v>2</v>
      </c>
      <c r="B13" s="71" t="s">
        <v>65</v>
      </c>
      <c r="C13" s="67"/>
      <c r="D13" s="26" t="s">
        <v>62</v>
      </c>
      <c r="E13" s="12" t="s">
        <v>67</v>
      </c>
      <c r="F13" s="28"/>
      <c r="G13" s="48">
        <v>7600</v>
      </c>
      <c r="H13" s="51">
        <f t="shared" si="0"/>
        <v>0</v>
      </c>
    </row>
    <row r="14" spans="1:17" ht="40.5" customHeight="1">
      <c r="A14" s="75"/>
      <c r="B14" s="73"/>
      <c r="C14" s="69"/>
      <c r="D14" s="12" t="s">
        <v>64</v>
      </c>
      <c r="E14" s="12" t="s">
        <v>67</v>
      </c>
      <c r="F14" s="28"/>
      <c r="G14" s="48">
        <v>5100</v>
      </c>
      <c r="H14" s="51">
        <f t="shared" si="0"/>
        <v>0</v>
      </c>
    </row>
    <row r="15" spans="1:17" ht="40.5" customHeight="1">
      <c r="A15" s="74">
        <v>3</v>
      </c>
      <c r="B15" s="71" t="s">
        <v>68</v>
      </c>
      <c r="C15" s="67"/>
      <c r="D15" s="26" t="s">
        <v>62</v>
      </c>
      <c r="E15" s="12" t="s">
        <v>63</v>
      </c>
      <c r="F15" s="28"/>
      <c r="G15" s="47">
        <v>6350</v>
      </c>
      <c r="H15" s="51">
        <f t="shared" si="0"/>
        <v>0</v>
      </c>
    </row>
    <row r="16" spans="1:17" ht="40.5" customHeight="1">
      <c r="A16" s="75"/>
      <c r="B16" s="73"/>
      <c r="C16" s="69"/>
      <c r="D16" s="12" t="s">
        <v>64</v>
      </c>
      <c r="E16" s="12" t="s">
        <v>63</v>
      </c>
      <c r="F16" s="28"/>
      <c r="G16" s="47">
        <v>4660</v>
      </c>
      <c r="H16" s="51">
        <f t="shared" si="0"/>
        <v>0</v>
      </c>
    </row>
    <row r="17" spans="1:8" ht="40.5" customHeight="1">
      <c r="A17" s="74">
        <v>4</v>
      </c>
      <c r="B17" s="71" t="s">
        <v>70</v>
      </c>
      <c r="C17" s="67"/>
      <c r="D17" s="26" t="s">
        <v>62</v>
      </c>
      <c r="E17" s="12" t="s">
        <v>69</v>
      </c>
      <c r="F17" s="28"/>
      <c r="G17" s="48">
        <v>8550</v>
      </c>
      <c r="H17" s="51">
        <f t="shared" si="0"/>
        <v>0</v>
      </c>
    </row>
    <row r="18" spans="1:8" ht="40.5" customHeight="1">
      <c r="A18" s="75"/>
      <c r="B18" s="73"/>
      <c r="C18" s="69"/>
      <c r="D18" s="12" t="s">
        <v>64</v>
      </c>
      <c r="E18" s="12" t="s">
        <v>69</v>
      </c>
      <c r="F18" s="28"/>
      <c r="G18" s="48">
        <v>5400</v>
      </c>
      <c r="H18" s="51">
        <f t="shared" si="0"/>
        <v>0</v>
      </c>
    </row>
    <row r="19" spans="1:8" ht="40.5" customHeight="1">
      <c r="A19" s="74">
        <v>5</v>
      </c>
      <c r="B19" s="71" t="s">
        <v>71</v>
      </c>
      <c r="C19" s="67"/>
      <c r="D19" s="26" t="s">
        <v>62</v>
      </c>
      <c r="E19" s="12" t="s">
        <v>63</v>
      </c>
      <c r="F19" s="28"/>
      <c r="G19" s="47">
        <v>7000</v>
      </c>
      <c r="H19" s="51">
        <f t="shared" si="0"/>
        <v>0</v>
      </c>
    </row>
    <row r="20" spans="1:8" ht="40.5" customHeight="1">
      <c r="A20" s="75"/>
      <c r="B20" s="73"/>
      <c r="C20" s="69"/>
      <c r="D20" s="12" t="s">
        <v>64</v>
      </c>
      <c r="E20" s="12" t="s">
        <v>63</v>
      </c>
      <c r="F20" s="28"/>
      <c r="G20" s="47">
        <v>4900</v>
      </c>
      <c r="H20" s="51">
        <f t="shared" si="0"/>
        <v>0</v>
      </c>
    </row>
    <row r="21" spans="1:8" ht="40.5" customHeight="1">
      <c r="A21" s="74">
        <v>6</v>
      </c>
      <c r="B21" s="71" t="s">
        <v>72</v>
      </c>
      <c r="C21" s="67"/>
      <c r="D21" s="26" t="s">
        <v>62</v>
      </c>
      <c r="E21" s="12" t="s">
        <v>73</v>
      </c>
      <c r="F21" s="28"/>
      <c r="G21" s="52">
        <v>12900</v>
      </c>
      <c r="H21" s="51">
        <f t="shared" si="0"/>
        <v>0</v>
      </c>
    </row>
    <row r="22" spans="1:8" ht="40.5" customHeight="1">
      <c r="A22" s="75"/>
      <c r="B22" s="73"/>
      <c r="C22" s="69"/>
      <c r="D22" s="12" t="s">
        <v>64</v>
      </c>
      <c r="E22" s="12" t="s">
        <v>73</v>
      </c>
      <c r="F22" s="28"/>
      <c r="G22" s="47">
        <v>6700</v>
      </c>
      <c r="H22" s="51">
        <f t="shared" si="0"/>
        <v>0</v>
      </c>
    </row>
    <row r="23" spans="1:8" ht="40.5" customHeight="1">
      <c r="A23" s="74">
        <v>7</v>
      </c>
      <c r="B23" s="71" t="s">
        <v>74</v>
      </c>
      <c r="C23" s="67"/>
      <c r="D23" s="26" t="s">
        <v>62</v>
      </c>
      <c r="E23" s="12" t="s">
        <v>75</v>
      </c>
      <c r="F23" s="28"/>
      <c r="G23" s="47">
        <v>7450</v>
      </c>
      <c r="H23" s="51">
        <f t="shared" si="0"/>
        <v>0</v>
      </c>
    </row>
    <row r="24" spans="1:8" ht="40.5" customHeight="1">
      <c r="A24" s="75"/>
      <c r="B24" s="73"/>
      <c r="C24" s="69"/>
      <c r="D24" s="12" t="s">
        <v>64</v>
      </c>
      <c r="E24" s="12" t="s">
        <v>75</v>
      </c>
      <c r="F24" s="28"/>
      <c r="G24" s="47">
        <v>5250</v>
      </c>
      <c r="H24" s="51">
        <f t="shared" si="0"/>
        <v>0</v>
      </c>
    </row>
    <row r="25" spans="1:8" ht="40.5" customHeight="1">
      <c r="A25" s="74">
        <v>8</v>
      </c>
      <c r="B25" s="71" t="s">
        <v>76</v>
      </c>
      <c r="C25" s="67"/>
      <c r="D25" s="26" t="s">
        <v>62</v>
      </c>
      <c r="E25" s="12" t="s">
        <v>73</v>
      </c>
      <c r="F25" s="28"/>
      <c r="G25" s="45">
        <v>12100</v>
      </c>
      <c r="H25" s="51">
        <f t="shared" si="0"/>
        <v>0</v>
      </c>
    </row>
    <row r="26" spans="1:8" ht="40.5" customHeight="1">
      <c r="A26" s="75"/>
      <c r="B26" s="73"/>
      <c r="C26" s="69"/>
      <c r="D26" s="12" t="s">
        <v>64</v>
      </c>
      <c r="E26" s="12" t="s">
        <v>73</v>
      </c>
      <c r="F26" s="28"/>
      <c r="G26" s="45">
        <v>6500</v>
      </c>
      <c r="H26" s="51">
        <f t="shared" si="0"/>
        <v>0</v>
      </c>
    </row>
    <row r="27" spans="1:8" ht="65.25" customHeight="1">
      <c r="A27" s="14">
        <v>9</v>
      </c>
      <c r="B27" s="9" t="s">
        <v>77</v>
      </c>
      <c r="C27" s="5"/>
      <c r="D27" s="12" t="s">
        <v>78</v>
      </c>
      <c r="E27" s="12" t="s">
        <v>67</v>
      </c>
      <c r="F27" s="28"/>
      <c r="G27" s="45">
        <v>6900</v>
      </c>
      <c r="H27" s="51">
        <f t="shared" si="0"/>
        <v>0</v>
      </c>
    </row>
    <row r="28" spans="1:8" ht="65.25" customHeight="1">
      <c r="A28" s="14">
        <v>10</v>
      </c>
      <c r="B28" s="9" t="s">
        <v>77</v>
      </c>
      <c r="C28" s="5"/>
      <c r="D28" s="12" t="s">
        <v>79</v>
      </c>
      <c r="E28" s="12" t="s">
        <v>67</v>
      </c>
      <c r="F28" s="28"/>
      <c r="G28" s="45">
        <v>9450</v>
      </c>
      <c r="H28" s="51">
        <f t="shared" si="0"/>
        <v>0</v>
      </c>
    </row>
    <row r="29" spans="1:8" ht="74.25" customHeight="1">
      <c r="A29" s="14">
        <v>11</v>
      </c>
      <c r="B29" s="9" t="s">
        <v>80</v>
      </c>
      <c r="C29" s="5"/>
      <c r="D29" s="12" t="s">
        <v>81</v>
      </c>
      <c r="E29" s="12" t="s">
        <v>83</v>
      </c>
      <c r="F29" s="28"/>
      <c r="G29" s="45">
        <v>22500</v>
      </c>
      <c r="H29" s="51">
        <f t="shared" si="0"/>
        <v>0</v>
      </c>
    </row>
    <row r="30" spans="1:8" ht="74.25" customHeight="1">
      <c r="A30" s="14">
        <v>12</v>
      </c>
      <c r="B30" s="9" t="s">
        <v>80</v>
      </c>
      <c r="C30" s="5"/>
      <c r="D30" s="12" t="s">
        <v>82</v>
      </c>
      <c r="E30" s="12" t="s">
        <v>83</v>
      </c>
      <c r="F30" s="28"/>
      <c r="G30" s="45">
        <v>14300</v>
      </c>
      <c r="H30" s="51">
        <f t="shared" si="0"/>
        <v>0</v>
      </c>
    </row>
    <row r="31" spans="1:8" ht="69.75" customHeight="1">
      <c r="A31" s="14">
        <v>13</v>
      </c>
      <c r="B31" s="9" t="s">
        <v>84</v>
      </c>
      <c r="C31" s="5"/>
      <c r="D31" s="12" t="s">
        <v>86</v>
      </c>
      <c r="E31" s="12" t="s">
        <v>85</v>
      </c>
      <c r="F31" s="28"/>
      <c r="G31" s="45">
        <v>4350</v>
      </c>
      <c r="H31" s="51">
        <f t="shared" si="0"/>
        <v>0</v>
      </c>
    </row>
    <row r="32" spans="1:8" ht="69.75" customHeight="1">
      <c r="A32" s="14">
        <v>14</v>
      </c>
      <c r="B32" s="9" t="s">
        <v>84</v>
      </c>
      <c r="C32" s="5"/>
      <c r="D32" s="12" t="s">
        <v>87</v>
      </c>
      <c r="E32" s="12" t="s">
        <v>85</v>
      </c>
      <c r="F32" s="28"/>
      <c r="G32" s="45">
        <v>4700</v>
      </c>
      <c r="H32" s="51">
        <f t="shared" si="0"/>
        <v>0</v>
      </c>
    </row>
    <row r="33" spans="1:8" ht="86.25" customHeight="1">
      <c r="A33" s="14">
        <v>15</v>
      </c>
      <c r="B33" s="9" t="s">
        <v>88</v>
      </c>
      <c r="C33" s="5"/>
      <c r="D33" s="12"/>
      <c r="E33" s="12" t="s">
        <v>89</v>
      </c>
      <c r="F33" s="28"/>
      <c r="G33" s="53">
        <v>1750</v>
      </c>
      <c r="H33" s="51">
        <f t="shared" si="0"/>
        <v>0</v>
      </c>
    </row>
    <row r="34" spans="1:8" ht="15.6">
      <c r="G34" s="30" t="s">
        <v>90</v>
      </c>
      <c r="H34" s="12">
        <f>SUM(H11:H33)</f>
        <v>0</v>
      </c>
    </row>
    <row r="37" spans="1:8" ht="17.399999999999999">
      <c r="A37" s="43" t="s">
        <v>520</v>
      </c>
      <c r="B37" s="44"/>
      <c r="D37" s="10"/>
    </row>
    <row r="38" spans="1:8" ht="15.6">
      <c r="A38" s="20"/>
      <c r="B38" s="20"/>
      <c r="D38" s="10"/>
    </row>
    <row r="39" spans="1:8" ht="15.6">
      <c r="A39" s="20"/>
      <c r="B39" s="20"/>
      <c r="D39" s="10"/>
    </row>
    <row r="40" spans="1:8" ht="15.6">
      <c r="A40" s="20"/>
      <c r="B40" s="20"/>
      <c r="D40" s="10"/>
    </row>
    <row r="41" spans="1:8" ht="15.6">
      <c r="A41" s="20"/>
      <c r="B41" s="20"/>
      <c r="D41" s="10"/>
    </row>
    <row r="42" spans="1:8" ht="15.6">
      <c r="A42" s="20"/>
      <c r="B42" s="20"/>
      <c r="D42" s="10"/>
    </row>
  </sheetData>
  <mergeCells count="26">
    <mergeCell ref="I5:Q8"/>
    <mergeCell ref="B23:B24"/>
    <mergeCell ref="B25:B26"/>
    <mergeCell ref="C25:C26"/>
    <mergeCell ref="C23:C24"/>
    <mergeCell ref="C15:C16"/>
    <mergeCell ref="B15:B16"/>
    <mergeCell ref="A23:A24"/>
    <mergeCell ref="A25:A26"/>
    <mergeCell ref="C19:C20"/>
    <mergeCell ref="B19:B20"/>
    <mergeCell ref="A19:A20"/>
    <mergeCell ref="C21:C22"/>
    <mergeCell ref="B21:B22"/>
    <mergeCell ref="A21:A22"/>
    <mergeCell ref="A15:A16"/>
    <mergeCell ref="B17:B18"/>
    <mergeCell ref="A17:A18"/>
    <mergeCell ref="C17:C18"/>
    <mergeCell ref="B8:H8"/>
    <mergeCell ref="B11:B12"/>
    <mergeCell ref="C11:C12"/>
    <mergeCell ref="A11:A12"/>
    <mergeCell ref="C13:C14"/>
    <mergeCell ref="B13:B14"/>
    <mergeCell ref="A13:A1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1:P32"/>
  <sheetViews>
    <sheetView zoomScaleNormal="100" workbookViewId="0">
      <selection activeCell="F25" sqref="F25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8.25" customHeight="1">
      <c r="A11" s="14">
        <v>1</v>
      </c>
      <c r="B11" s="9" t="s">
        <v>435</v>
      </c>
      <c r="C11" s="5"/>
      <c r="D11" s="7" t="s">
        <v>436</v>
      </c>
      <c r="E11" s="16"/>
      <c r="F11" s="45">
        <v>12909</v>
      </c>
      <c r="G11" s="47">
        <f>SUM(E11*F11)</f>
        <v>0</v>
      </c>
    </row>
    <row r="12" spans="1:16" ht="102.75" customHeight="1">
      <c r="A12" s="14">
        <v>2</v>
      </c>
      <c r="B12" s="9" t="s">
        <v>437</v>
      </c>
      <c r="C12" s="5"/>
      <c r="D12" s="7" t="s">
        <v>438</v>
      </c>
      <c r="E12" s="16"/>
      <c r="F12" s="45">
        <v>12102</v>
      </c>
      <c r="G12" s="47">
        <f t="shared" ref="G12:G24" si="0">SUM(E12*F12)</f>
        <v>0</v>
      </c>
    </row>
    <row r="13" spans="1:16" ht="153" customHeight="1">
      <c r="A13" s="14">
        <v>3</v>
      </c>
      <c r="B13" s="9" t="s">
        <v>439</v>
      </c>
      <c r="C13" s="5"/>
      <c r="D13" s="14"/>
      <c r="E13" s="16"/>
      <c r="F13" s="45">
        <v>18805</v>
      </c>
      <c r="G13" s="47">
        <f t="shared" si="0"/>
        <v>0</v>
      </c>
    </row>
    <row r="14" spans="1:16" ht="117.75" customHeight="1">
      <c r="A14" s="14">
        <v>4</v>
      </c>
      <c r="B14" s="9" t="s">
        <v>440</v>
      </c>
      <c r="C14" s="5"/>
      <c r="D14" s="14"/>
      <c r="E14" s="16"/>
      <c r="F14" s="45">
        <v>12400</v>
      </c>
      <c r="G14" s="47">
        <f t="shared" si="0"/>
        <v>0</v>
      </c>
    </row>
    <row r="15" spans="1:16" ht="81" customHeight="1">
      <c r="A15" s="14">
        <v>5</v>
      </c>
      <c r="B15" s="9" t="s">
        <v>444</v>
      </c>
      <c r="C15" s="5"/>
      <c r="D15" s="14" t="s">
        <v>443</v>
      </c>
      <c r="E15" s="16"/>
      <c r="F15" s="45">
        <v>6250</v>
      </c>
      <c r="G15" s="47">
        <f t="shared" si="0"/>
        <v>0</v>
      </c>
    </row>
    <row r="16" spans="1:16" ht="56.25" customHeight="1">
      <c r="A16" s="14">
        <v>6</v>
      </c>
      <c r="B16" s="9" t="s">
        <v>406</v>
      </c>
      <c r="C16" s="5"/>
      <c r="D16" s="14" t="s">
        <v>442</v>
      </c>
      <c r="E16" s="16"/>
      <c r="F16" s="45">
        <v>3525</v>
      </c>
      <c r="G16" s="47">
        <f t="shared" si="0"/>
        <v>0</v>
      </c>
    </row>
    <row r="17" spans="1:7" ht="69.75" customHeight="1">
      <c r="A17" s="14">
        <v>7</v>
      </c>
      <c r="B17" s="9" t="s">
        <v>445</v>
      </c>
      <c r="C17" s="5"/>
      <c r="D17" s="7" t="s">
        <v>441</v>
      </c>
      <c r="E17" s="16"/>
      <c r="F17" s="45">
        <v>2625</v>
      </c>
      <c r="G17" s="47">
        <f t="shared" si="0"/>
        <v>0</v>
      </c>
    </row>
    <row r="18" spans="1:7" ht="104.25" customHeight="1">
      <c r="A18" s="14">
        <v>8</v>
      </c>
      <c r="B18" s="9" t="s">
        <v>446</v>
      </c>
      <c r="C18" s="5"/>
      <c r="D18" s="7" t="s">
        <v>447</v>
      </c>
      <c r="E18" s="16"/>
      <c r="F18" s="45">
        <v>18505</v>
      </c>
      <c r="G18" s="47">
        <f t="shared" si="0"/>
        <v>0</v>
      </c>
    </row>
    <row r="19" spans="1:7" ht="101.25" customHeight="1">
      <c r="A19" s="14">
        <v>9</v>
      </c>
      <c r="B19" s="9" t="s">
        <v>448</v>
      </c>
      <c r="C19" s="5"/>
      <c r="D19" s="14" t="s">
        <v>449</v>
      </c>
      <c r="E19" s="16"/>
      <c r="F19" s="45">
        <v>17170</v>
      </c>
      <c r="G19" s="47">
        <f t="shared" si="0"/>
        <v>0</v>
      </c>
    </row>
    <row r="20" spans="1:7" ht="101.25" customHeight="1">
      <c r="A20" s="14">
        <v>10</v>
      </c>
      <c r="B20" s="9" t="s">
        <v>399</v>
      </c>
      <c r="C20" s="5"/>
      <c r="D20" s="14" t="s">
        <v>450</v>
      </c>
      <c r="E20" s="16"/>
      <c r="F20" s="45">
        <v>18805</v>
      </c>
      <c r="G20" s="47">
        <f t="shared" si="0"/>
        <v>0</v>
      </c>
    </row>
    <row r="21" spans="1:7" ht="101.25" customHeight="1">
      <c r="A21" s="14">
        <v>11</v>
      </c>
      <c r="B21" s="9" t="s">
        <v>451</v>
      </c>
      <c r="C21" s="5"/>
      <c r="D21" s="14" t="s">
        <v>452</v>
      </c>
      <c r="E21" s="16"/>
      <c r="F21" s="45">
        <v>23210</v>
      </c>
      <c r="G21" s="47">
        <f t="shared" si="0"/>
        <v>0</v>
      </c>
    </row>
    <row r="22" spans="1:7" ht="101.25" customHeight="1">
      <c r="A22" s="14">
        <v>12</v>
      </c>
      <c r="B22" s="9" t="s">
        <v>453</v>
      </c>
      <c r="C22" s="5"/>
      <c r="D22" s="14" t="s">
        <v>454</v>
      </c>
      <c r="E22" s="16"/>
      <c r="F22" s="45">
        <v>12210</v>
      </c>
      <c r="G22" s="47">
        <f t="shared" si="0"/>
        <v>0</v>
      </c>
    </row>
    <row r="23" spans="1:7" ht="101.25" customHeight="1">
      <c r="A23" s="14">
        <v>13</v>
      </c>
      <c r="B23" s="9" t="s">
        <v>455</v>
      </c>
      <c r="C23" s="5"/>
      <c r="D23" s="14" t="s">
        <v>456</v>
      </c>
      <c r="E23" s="16"/>
      <c r="F23" s="45">
        <v>15366</v>
      </c>
      <c r="G23" s="47">
        <f t="shared" si="0"/>
        <v>0</v>
      </c>
    </row>
    <row r="24" spans="1:7" ht="96" customHeight="1">
      <c r="A24" s="14">
        <v>14</v>
      </c>
      <c r="B24" s="9" t="s">
        <v>458</v>
      </c>
      <c r="C24" s="5"/>
      <c r="D24" s="14" t="s">
        <v>457</v>
      </c>
      <c r="E24" s="16"/>
      <c r="F24" s="45">
        <v>16900</v>
      </c>
      <c r="G24" s="47">
        <f t="shared" si="0"/>
        <v>0</v>
      </c>
    </row>
    <row r="25" spans="1:7" ht="15.6">
      <c r="F25" s="40" t="s">
        <v>534</v>
      </c>
      <c r="G25" s="51">
        <f>SUM(G11:G24)</f>
        <v>0</v>
      </c>
    </row>
    <row r="27" spans="1:7" ht="17.399999999999999">
      <c r="A27" s="43" t="s">
        <v>520</v>
      </c>
      <c r="B27" s="44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  <row r="30" spans="1:7" ht="15.6">
      <c r="A30" s="20"/>
      <c r="B30" s="20"/>
      <c r="D30" s="10"/>
    </row>
    <row r="31" spans="1:7" ht="15.6">
      <c r="A31" s="20"/>
      <c r="B31" s="20"/>
      <c r="D31" s="10"/>
    </row>
    <row r="32" spans="1:7" ht="15.6">
      <c r="A32" s="20"/>
      <c r="B32" s="20"/>
      <c r="D32" s="10"/>
    </row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CCFF"/>
  </sheetPr>
  <dimension ref="A1:P25"/>
  <sheetViews>
    <sheetView zoomScaleNormal="100" workbookViewId="0">
      <selection activeCell="F18" sqref="F18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5.25" customHeight="1">
      <c r="A11" s="14">
        <v>1</v>
      </c>
      <c r="B11" s="9" t="s">
        <v>275</v>
      </c>
      <c r="C11" s="5"/>
      <c r="D11" s="14" t="s">
        <v>276</v>
      </c>
      <c r="E11" s="16"/>
      <c r="F11" s="45">
        <v>4770</v>
      </c>
      <c r="G11" s="47">
        <f>SUM(E11*F11)</f>
        <v>0</v>
      </c>
    </row>
    <row r="12" spans="1:16" ht="89.25" customHeight="1">
      <c r="A12" s="14">
        <v>2</v>
      </c>
      <c r="B12" s="9" t="s">
        <v>275</v>
      </c>
      <c r="C12" s="5"/>
      <c r="D12" s="14" t="s">
        <v>277</v>
      </c>
      <c r="E12" s="16"/>
      <c r="F12" s="45">
        <v>8109</v>
      </c>
      <c r="G12" s="47">
        <f t="shared" ref="G12:G17" si="0">SUM(E12*F12)</f>
        <v>0</v>
      </c>
    </row>
    <row r="13" spans="1:16" ht="103.5" customHeight="1">
      <c r="A13" s="14">
        <v>3</v>
      </c>
      <c r="B13" s="9" t="s">
        <v>278</v>
      </c>
      <c r="C13" s="5"/>
      <c r="D13" s="14" t="s">
        <v>279</v>
      </c>
      <c r="E13" s="16"/>
      <c r="F13" s="45">
        <v>7803</v>
      </c>
      <c r="G13" s="47">
        <f t="shared" si="0"/>
        <v>0</v>
      </c>
    </row>
    <row r="14" spans="1:16" ht="96.75" customHeight="1">
      <c r="A14" s="14">
        <v>4</v>
      </c>
      <c r="B14" s="9" t="s">
        <v>280</v>
      </c>
      <c r="C14" s="5"/>
      <c r="D14" s="14" t="s">
        <v>281</v>
      </c>
      <c r="E14" s="16"/>
      <c r="F14" s="45">
        <v>5136</v>
      </c>
      <c r="G14" s="47">
        <f t="shared" si="0"/>
        <v>0</v>
      </c>
    </row>
    <row r="15" spans="1:16" ht="93" customHeight="1">
      <c r="A15" s="14">
        <v>5</v>
      </c>
      <c r="B15" s="9" t="s">
        <v>282</v>
      </c>
      <c r="C15" s="5"/>
      <c r="D15" s="14" t="s">
        <v>283</v>
      </c>
      <c r="E15" s="16"/>
      <c r="F15" s="45">
        <v>6220</v>
      </c>
      <c r="G15" s="47">
        <f t="shared" si="0"/>
        <v>0</v>
      </c>
    </row>
    <row r="16" spans="1:16" ht="93.75" customHeight="1">
      <c r="A16" s="14">
        <v>6</v>
      </c>
      <c r="B16" s="9" t="s">
        <v>275</v>
      </c>
      <c r="C16" s="5"/>
      <c r="D16" s="14" t="s">
        <v>284</v>
      </c>
      <c r="E16" s="16"/>
      <c r="F16" s="45">
        <v>8500</v>
      </c>
      <c r="G16" s="47">
        <f t="shared" si="0"/>
        <v>0</v>
      </c>
    </row>
    <row r="17" spans="1:7" ht="94.5" customHeight="1">
      <c r="A17" s="14">
        <v>7</v>
      </c>
      <c r="B17" s="9" t="s">
        <v>285</v>
      </c>
      <c r="C17" s="5"/>
      <c r="D17" s="14" t="s">
        <v>286</v>
      </c>
      <c r="E17" s="16"/>
      <c r="F17" s="45">
        <v>10150</v>
      </c>
      <c r="G17" s="47">
        <f t="shared" si="0"/>
        <v>0</v>
      </c>
    </row>
    <row r="18" spans="1:7" ht="15.6">
      <c r="F18" s="30" t="s">
        <v>534</v>
      </c>
      <c r="G18" s="62">
        <f>SUM(G11:G17)</f>
        <v>0</v>
      </c>
    </row>
    <row r="20" spans="1:7" ht="17.399999999999999">
      <c r="A20" s="43" t="s">
        <v>520</v>
      </c>
      <c r="B20" s="44"/>
      <c r="D20" s="10"/>
    </row>
    <row r="21" spans="1:7" ht="15.6">
      <c r="A21" s="20"/>
      <c r="B21" s="20"/>
      <c r="D21" s="10"/>
    </row>
    <row r="22" spans="1:7" ht="15.6">
      <c r="A22" s="20"/>
      <c r="B22" s="20"/>
      <c r="D22" s="10"/>
    </row>
    <row r="23" spans="1:7" ht="15.6">
      <c r="A23" s="20"/>
      <c r="B23" s="20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9FFCC"/>
  </sheetPr>
  <dimension ref="A1:P28"/>
  <sheetViews>
    <sheetView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0" customHeight="1">
      <c r="A11" s="14">
        <v>1</v>
      </c>
      <c r="B11" s="9" t="s">
        <v>287</v>
      </c>
      <c r="C11" s="5"/>
      <c r="D11" s="7" t="s">
        <v>288</v>
      </c>
      <c r="E11" s="16"/>
      <c r="F11" s="45">
        <v>5800</v>
      </c>
      <c r="G11" s="47">
        <f>SUM(E11*F11)</f>
        <v>0</v>
      </c>
    </row>
    <row r="12" spans="1:16" ht="82.5" customHeight="1">
      <c r="A12" s="14">
        <v>2</v>
      </c>
      <c r="B12" s="9" t="s">
        <v>289</v>
      </c>
      <c r="C12" s="5"/>
      <c r="D12" s="14" t="s">
        <v>290</v>
      </c>
      <c r="E12" s="16"/>
      <c r="F12" s="45">
        <v>7400</v>
      </c>
      <c r="G12" s="47">
        <f t="shared" ref="G12:G20" si="0">SUM(E12*F12)</f>
        <v>0</v>
      </c>
    </row>
    <row r="13" spans="1:16" ht="90" customHeight="1">
      <c r="A13" s="14">
        <v>3</v>
      </c>
      <c r="B13" s="9" t="s">
        <v>289</v>
      </c>
      <c r="C13" s="5"/>
      <c r="D13" s="14" t="s">
        <v>291</v>
      </c>
      <c r="E13" s="16"/>
      <c r="F13" s="45">
        <v>4550</v>
      </c>
      <c r="G13" s="47">
        <f t="shared" si="0"/>
        <v>0</v>
      </c>
    </row>
    <row r="14" spans="1:16" ht="92.25" customHeight="1">
      <c r="A14" s="14">
        <v>4</v>
      </c>
      <c r="B14" s="9" t="s">
        <v>292</v>
      </c>
      <c r="C14" s="5"/>
      <c r="D14" s="14" t="s">
        <v>293</v>
      </c>
      <c r="E14" s="16"/>
      <c r="F14" s="45">
        <v>9200</v>
      </c>
      <c r="G14" s="47">
        <f t="shared" si="0"/>
        <v>0</v>
      </c>
    </row>
    <row r="15" spans="1:16" ht="93" customHeight="1">
      <c r="A15" s="14">
        <v>5</v>
      </c>
      <c r="B15" s="9" t="s">
        <v>294</v>
      </c>
      <c r="C15" s="5"/>
      <c r="D15" s="14" t="s">
        <v>295</v>
      </c>
      <c r="E15" s="16"/>
      <c r="F15" s="45">
        <v>8950</v>
      </c>
      <c r="G15" s="47">
        <f t="shared" si="0"/>
        <v>0</v>
      </c>
    </row>
    <row r="16" spans="1:16" ht="102.75" customHeight="1">
      <c r="A16" s="14">
        <v>6</v>
      </c>
      <c r="B16" s="9" t="s">
        <v>296</v>
      </c>
      <c r="C16" s="5"/>
      <c r="D16" s="14" t="s">
        <v>297</v>
      </c>
      <c r="E16" s="16"/>
      <c r="F16" s="45">
        <v>6070</v>
      </c>
      <c r="G16" s="47">
        <f t="shared" si="0"/>
        <v>0</v>
      </c>
    </row>
    <row r="17" spans="1:7" ht="95.25" customHeight="1">
      <c r="A17" s="14">
        <v>7</v>
      </c>
      <c r="B17" s="9" t="s">
        <v>298</v>
      </c>
      <c r="C17" s="5"/>
      <c r="D17" s="7" t="s">
        <v>299</v>
      </c>
      <c r="E17" s="16"/>
      <c r="F17" s="45">
        <v>7670</v>
      </c>
      <c r="G17" s="47">
        <f t="shared" si="0"/>
        <v>0</v>
      </c>
    </row>
    <row r="18" spans="1:7" ht="69" customHeight="1">
      <c r="A18" s="14">
        <v>8</v>
      </c>
      <c r="B18" s="9" t="s">
        <v>300</v>
      </c>
      <c r="C18" s="5"/>
      <c r="D18" s="14" t="s">
        <v>301</v>
      </c>
      <c r="E18" s="16"/>
      <c r="F18" s="45">
        <v>7200</v>
      </c>
      <c r="G18" s="47">
        <f t="shared" si="0"/>
        <v>0</v>
      </c>
    </row>
    <row r="19" spans="1:7" ht="89.25" customHeight="1">
      <c r="A19" s="14">
        <v>9</v>
      </c>
      <c r="B19" s="9" t="s">
        <v>302</v>
      </c>
      <c r="C19" s="5"/>
      <c r="D19" s="14" t="s">
        <v>303</v>
      </c>
      <c r="E19" s="16"/>
      <c r="F19" s="45">
        <v>4200</v>
      </c>
      <c r="G19" s="47">
        <f t="shared" si="0"/>
        <v>0</v>
      </c>
    </row>
    <row r="20" spans="1:7" ht="90.75" customHeight="1">
      <c r="A20" s="14">
        <v>10</v>
      </c>
      <c r="B20" s="9" t="s">
        <v>304</v>
      </c>
      <c r="C20" s="5"/>
      <c r="D20" s="14" t="s">
        <v>305</v>
      </c>
      <c r="E20" s="16"/>
      <c r="F20" s="45">
        <v>2350</v>
      </c>
      <c r="G20" s="47">
        <f t="shared" si="0"/>
        <v>0</v>
      </c>
    </row>
    <row r="21" spans="1:7" ht="15.6">
      <c r="F21" s="30" t="s">
        <v>534</v>
      </c>
      <c r="G21" s="62">
        <f>SUM(G11:G20)</f>
        <v>0</v>
      </c>
    </row>
    <row r="23" spans="1:7" ht="17.399999999999999">
      <c r="A23" s="43" t="s">
        <v>520</v>
      </c>
      <c r="B23" s="44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CCFF"/>
  </sheetPr>
  <dimension ref="A1:P29"/>
  <sheetViews>
    <sheetView zoomScaleNormal="100" workbookViewId="0">
      <selection activeCell="F22" sqref="F22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78" customHeight="1">
      <c r="A11" s="14">
        <v>1</v>
      </c>
      <c r="B11" s="9" t="s">
        <v>250</v>
      </c>
      <c r="C11" s="5"/>
      <c r="D11" s="14" t="s">
        <v>259</v>
      </c>
      <c r="E11" s="16"/>
      <c r="F11" s="45">
        <v>16400</v>
      </c>
      <c r="G11" s="47">
        <f>SUM(E11*F11)</f>
        <v>0</v>
      </c>
    </row>
    <row r="12" spans="1:16" ht="102" customHeight="1">
      <c r="A12" s="14">
        <v>2</v>
      </c>
      <c r="B12" s="9" t="s">
        <v>261</v>
      </c>
      <c r="C12" s="5"/>
      <c r="D12" s="14" t="s">
        <v>262</v>
      </c>
      <c r="E12" s="16"/>
      <c r="F12" s="45">
        <v>17007</v>
      </c>
      <c r="G12" s="47">
        <f t="shared" ref="G12:G21" si="0">SUM(E12*F12)</f>
        <v>0</v>
      </c>
    </row>
    <row r="13" spans="1:16" ht="96" customHeight="1">
      <c r="A13" s="14">
        <v>3</v>
      </c>
      <c r="B13" s="9" t="s">
        <v>260</v>
      </c>
      <c r="C13" s="5"/>
      <c r="D13" s="14" t="s">
        <v>263</v>
      </c>
      <c r="E13" s="16"/>
      <c r="F13" s="45">
        <v>13550</v>
      </c>
      <c r="G13" s="47">
        <f t="shared" si="0"/>
        <v>0</v>
      </c>
    </row>
    <row r="14" spans="1:16" ht="99.75" customHeight="1">
      <c r="A14" s="14">
        <v>4</v>
      </c>
      <c r="B14" s="9" t="s">
        <v>250</v>
      </c>
      <c r="C14" s="5"/>
      <c r="D14" s="14" t="s">
        <v>264</v>
      </c>
      <c r="E14" s="16"/>
      <c r="F14" s="45">
        <v>12750</v>
      </c>
      <c r="G14" s="47">
        <f t="shared" si="0"/>
        <v>0</v>
      </c>
    </row>
    <row r="15" spans="1:16" ht="93" customHeight="1">
      <c r="A15" s="14">
        <v>5</v>
      </c>
      <c r="B15" s="9" t="s">
        <v>265</v>
      </c>
      <c r="C15" s="5"/>
      <c r="D15" s="14" t="s">
        <v>266</v>
      </c>
      <c r="E15" s="16"/>
      <c r="F15" s="45">
        <v>5500</v>
      </c>
      <c r="G15" s="47">
        <f t="shared" si="0"/>
        <v>0</v>
      </c>
    </row>
    <row r="16" spans="1:16" ht="86.25" customHeight="1">
      <c r="A16" s="14">
        <v>6</v>
      </c>
      <c r="B16" s="9" t="s">
        <v>250</v>
      </c>
      <c r="C16" s="5"/>
      <c r="D16" s="14" t="s">
        <v>267</v>
      </c>
      <c r="E16" s="16"/>
      <c r="F16" s="45">
        <v>14550</v>
      </c>
      <c r="G16" s="47">
        <f t="shared" si="0"/>
        <v>0</v>
      </c>
    </row>
    <row r="17" spans="1:7" ht="94.5" customHeight="1">
      <c r="A17" s="14">
        <v>7</v>
      </c>
      <c r="B17" s="9" t="s">
        <v>268</v>
      </c>
      <c r="C17" s="5"/>
      <c r="D17" s="14" t="s">
        <v>269</v>
      </c>
      <c r="E17" s="16"/>
      <c r="F17" s="45">
        <v>11600</v>
      </c>
      <c r="G17" s="47">
        <f t="shared" si="0"/>
        <v>0</v>
      </c>
    </row>
    <row r="18" spans="1:7" ht="103.5" customHeight="1">
      <c r="A18" s="14">
        <v>8</v>
      </c>
      <c r="B18" s="9" t="s">
        <v>270</v>
      </c>
      <c r="C18" s="5"/>
      <c r="D18" s="14" t="s">
        <v>271</v>
      </c>
      <c r="E18" s="16"/>
      <c r="F18" s="45">
        <v>13906</v>
      </c>
      <c r="G18" s="47">
        <f t="shared" si="0"/>
        <v>0</v>
      </c>
    </row>
    <row r="19" spans="1:7" ht="96.75" customHeight="1">
      <c r="A19" s="14">
        <v>9</v>
      </c>
      <c r="B19" s="9" t="s">
        <v>250</v>
      </c>
      <c r="C19" s="5"/>
      <c r="D19" s="14" t="s">
        <v>272</v>
      </c>
      <c r="E19" s="16"/>
      <c r="F19" s="45">
        <v>6050</v>
      </c>
      <c r="G19" s="47">
        <f t="shared" si="0"/>
        <v>0</v>
      </c>
    </row>
    <row r="20" spans="1:7" ht="97.5" customHeight="1">
      <c r="A20" s="14">
        <v>10</v>
      </c>
      <c r="B20" s="9" t="s">
        <v>250</v>
      </c>
      <c r="C20" s="5"/>
      <c r="D20" s="14" t="s">
        <v>273</v>
      </c>
      <c r="E20" s="16"/>
      <c r="F20" s="45">
        <v>12050</v>
      </c>
      <c r="G20" s="47">
        <f t="shared" si="0"/>
        <v>0</v>
      </c>
    </row>
    <row r="21" spans="1:7" ht="96.75" customHeight="1">
      <c r="A21" s="14">
        <v>11</v>
      </c>
      <c r="B21" s="9" t="s">
        <v>250</v>
      </c>
      <c r="C21" s="5"/>
      <c r="D21" s="14" t="s">
        <v>274</v>
      </c>
      <c r="E21" s="16"/>
      <c r="F21" s="45">
        <v>14451</v>
      </c>
      <c r="G21" s="47">
        <f t="shared" si="0"/>
        <v>0</v>
      </c>
    </row>
    <row r="22" spans="1:7" ht="15.6">
      <c r="F22" s="30" t="s">
        <v>534</v>
      </c>
      <c r="G22" s="62">
        <f>SUM(G11:G21)</f>
        <v>0</v>
      </c>
    </row>
    <row r="24" spans="1:7" ht="17.399999999999999">
      <c r="A24" s="43" t="s">
        <v>520</v>
      </c>
      <c r="B24" s="44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66"/>
  </sheetPr>
  <dimension ref="A1:P21"/>
  <sheetViews>
    <sheetView zoomScaleNormal="100" workbookViewId="0">
      <selection activeCell="G21" sqref="G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75" customHeight="1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6" customHeight="1">
      <c r="A11" s="14">
        <v>1</v>
      </c>
      <c r="B11" s="9" t="s">
        <v>505</v>
      </c>
      <c r="C11" s="5"/>
      <c r="D11" s="7" t="s">
        <v>506</v>
      </c>
      <c r="E11" s="16"/>
      <c r="F11" s="45">
        <v>6873</v>
      </c>
      <c r="G11" s="47">
        <f>SUM(E11*F11)</f>
        <v>0</v>
      </c>
    </row>
    <row r="12" spans="1:16" ht="96" customHeight="1">
      <c r="A12" s="14">
        <v>2</v>
      </c>
      <c r="B12" s="9" t="s">
        <v>507</v>
      </c>
      <c r="C12" s="5"/>
      <c r="D12" s="7" t="s">
        <v>506</v>
      </c>
      <c r="E12" s="16"/>
      <c r="F12" s="45">
        <v>5470</v>
      </c>
      <c r="G12" s="47">
        <f t="shared" ref="G12:G19" si="0">SUM(E12*F12)</f>
        <v>0</v>
      </c>
    </row>
    <row r="13" spans="1:16" ht="98.25" customHeight="1">
      <c r="A13" s="14">
        <v>3</v>
      </c>
      <c r="B13" s="9" t="s">
        <v>508</v>
      </c>
      <c r="C13" s="5"/>
      <c r="D13" s="14" t="s">
        <v>509</v>
      </c>
      <c r="E13" s="16"/>
      <c r="F13" s="45">
        <v>3195</v>
      </c>
      <c r="G13" s="47">
        <f t="shared" si="0"/>
        <v>0</v>
      </c>
    </row>
    <row r="14" spans="1:16" ht="96.75" customHeight="1">
      <c r="A14" s="14">
        <v>4</v>
      </c>
      <c r="B14" s="9" t="s">
        <v>510</v>
      </c>
      <c r="C14" s="5"/>
      <c r="D14" s="14" t="s">
        <v>512</v>
      </c>
      <c r="E14" s="16"/>
      <c r="F14" s="45">
        <v>12033</v>
      </c>
      <c r="G14" s="47">
        <f t="shared" si="0"/>
        <v>0</v>
      </c>
    </row>
    <row r="15" spans="1:16" ht="51.75" customHeight="1">
      <c r="A15" s="14">
        <v>5</v>
      </c>
      <c r="B15" s="9" t="s">
        <v>511</v>
      </c>
      <c r="C15" s="5"/>
      <c r="D15" s="14" t="s">
        <v>506</v>
      </c>
      <c r="E15" s="16"/>
      <c r="F15" s="45">
        <v>13262</v>
      </c>
      <c r="G15" s="47">
        <f t="shared" si="0"/>
        <v>0</v>
      </c>
    </row>
    <row r="16" spans="1:16" ht="99" customHeight="1">
      <c r="A16" s="14">
        <v>6</v>
      </c>
      <c r="B16" s="9" t="s">
        <v>513</v>
      </c>
      <c r="C16" s="5"/>
      <c r="D16" s="14" t="s">
        <v>514</v>
      </c>
      <c r="E16" s="16"/>
      <c r="F16" s="45">
        <v>2953</v>
      </c>
      <c r="G16" s="47">
        <f t="shared" si="0"/>
        <v>0</v>
      </c>
    </row>
    <row r="17" spans="1:7" ht="99" customHeight="1">
      <c r="A17" s="14">
        <v>7</v>
      </c>
      <c r="B17" s="9" t="s">
        <v>515</v>
      </c>
      <c r="C17" s="5"/>
      <c r="D17" s="7" t="s">
        <v>514</v>
      </c>
      <c r="E17" s="16"/>
      <c r="F17" s="45">
        <v>3292</v>
      </c>
      <c r="G17" s="47">
        <f t="shared" si="0"/>
        <v>0</v>
      </c>
    </row>
    <row r="18" spans="1:7" ht="104.25" customHeight="1">
      <c r="A18" s="14">
        <v>8</v>
      </c>
      <c r="B18" s="9" t="s">
        <v>513</v>
      </c>
      <c r="C18" s="5"/>
      <c r="D18" s="7" t="s">
        <v>516</v>
      </c>
      <c r="E18" s="16"/>
      <c r="F18" s="45">
        <v>1908</v>
      </c>
      <c r="G18" s="47">
        <f t="shared" si="0"/>
        <v>0</v>
      </c>
    </row>
    <row r="19" spans="1:7" ht="96.75" customHeight="1">
      <c r="A19" s="14">
        <v>9</v>
      </c>
      <c r="B19" s="9" t="s">
        <v>517</v>
      </c>
      <c r="C19" s="5"/>
      <c r="D19" s="14" t="s">
        <v>518</v>
      </c>
      <c r="E19" s="16"/>
      <c r="F19" s="45">
        <v>8333</v>
      </c>
      <c r="G19" s="47">
        <f t="shared" si="0"/>
        <v>0</v>
      </c>
    </row>
    <row r="20" spans="1:7" ht="15.6">
      <c r="F20" s="40" t="s">
        <v>534</v>
      </c>
      <c r="G20" s="51">
        <f>SUM(G11:G19)</f>
        <v>0</v>
      </c>
    </row>
    <row r="21" spans="1:7" ht="29.25" customHeight="1"/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9FFCC"/>
  </sheetPr>
  <dimension ref="A1:Q42"/>
  <sheetViews>
    <sheetView topLeftCell="A19" zoomScale="90" zoomScaleNormal="90" workbookViewId="0">
      <selection activeCell="G35" sqref="G35"/>
    </sheetView>
  </sheetViews>
  <sheetFormatPr defaultRowHeight="14.4"/>
  <cols>
    <col min="2" max="2" width="27.6640625" customWidth="1"/>
    <col min="3" max="3" width="25.5546875" customWidth="1"/>
    <col min="4" max="4" width="31" customWidth="1"/>
    <col min="5" max="5" width="22.6640625" customWidth="1"/>
    <col min="6" max="8" width="14.88671875" customWidth="1"/>
  </cols>
  <sheetData>
    <row r="1" spans="1:17" ht="15.6">
      <c r="A1" s="19"/>
      <c r="B1" s="8"/>
      <c r="E1" s="6"/>
    </row>
    <row r="2" spans="1:17" ht="15.6">
      <c r="A2" s="19"/>
      <c r="B2" s="8"/>
      <c r="E2" s="6"/>
      <c r="F2" s="2"/>
      <c r="G2" s="1"/>
      <c r="H2" s="3" t="s">
        <v>4</v>
      </c>
    </row>
    <row r="3" spans="1:17" ht="15.6">
      <c r="A3" s="19"/>
      <c r="B3" s="8"/>
      <c r="E3" s="6"/>
      <c r="F3" s="2"/>
      <c r="G3" s="1"/>
      <c r="H3" s="3" t="s">
        <v>0</v>
      </c>
    </row>
    <row r="4" spans="1:17" ht="15.6">
      <c r="A4" s="19"/>
      <c r="B4" s="8"/>
      <c r="E4" s="6"/>
      <c r="F4" s="2"/>
      <c r="G4" s="1"/>
      <c r="H4" s="4" t="s">
        <v>1</v>
      </c>
    </row>
    <row r="5" spans="1:17" ht="15.6">
      <c r="A5" s="19"/>
      <c r="B5" s="8"/>
      <c r="E5" s="6"/>
      <c r="I5" s="63"/>
      <c r="J5" s="63"/>
      <c r="K5" s="63"/>
      <c r="L5" s="63"/>
      <c r="M5" s="63"/>
      <c r="N5" s="63"/>
      <c r="O5" s="63"/>
      <c r="P5" s="63"/>
      <c r="Q5" s="63"/>
    </row>
    <row r="6" spans="1:17" ht="15.6">
      <c r="A6" s="19"/>
      <c r="B6" s="8"/>
      <c r="E6" s="6"/>
      <c r="I6" s="63"/>
      <c r="J6" s="63"/>
      <c r="K6" s="63"/>
      <c r="L6" s="63"/>
      <c r="M6" s="63"/>
      <c r="N6" s="63"/>
      <c r="O6" s="63"/>
      <c r="P6" s="63"/>
      <c r="Q6" s="63"/>
    </row>
    <row r="7" spans="1:17" ht="15.6">
      <c r="A7" s="19"/>
      <c r="B7" s="8"/>
      <c r="E7" s="6"/>
      <c r="I7" s="63"/>
      <c r="J7" s="63"/>
      <c r="K7" s="63"/>
      <c r="L7" s="63"/>
      <c r="M7" s="63"/>
      <c r="N7" s="63"/>
      <c r="O7" s="63"/>
      <c r="P7" s="63"/>
      <c r="Q7" s="63"/>
    </row>
    <row r="8" spans="1:17" ht="17.399999999999999">
      <c r="A8" s="19"/>
      <c r="B8" s="70" t="s">
        <v>61</v>
      </c>
      <c r="C8" s="70"/>
      <c r="D8" s="70"/>
      <c r="E8" s="70"/>
      <c r="F8" s="70"/>
      <c r="G8" s="70"/>
      <c r="H8" s="70"/>
      <c r="I8" s="63"/>
      <c r="J8" s="63"/>
      <c r="K8" s="63"/>
      <c r="L8" s="63"/>
      <c r="M8" s="63"/>
      <c r="N8" s="63"/>
      <c r="O8" s="63"/>
      <c r="P8" s="63"/>
      <c r="Q8" s="63"/>
    </row>
    <row r="9" spans="1:17" ht="16.2" thickBot="1">
      <c r="A9" s="19"/>
      <c r="B9" s="8"/>
      <c r="E9" s="6"/>
    </row>
    <row r="10" spans="1:17" ht="27.75" customHeight="1">
      <c r="A10" s="31" t="s">
        <v>2</v>
      </c>
      <c r="B10" s="31" t="s">
        <v>3</v>
      </c>
      <c r="C10" s="31" t="s">
        <v>5</v>
      </c>
      <c r="D10" s="31" t="s">
        <v>11</v>
      </c>
      <c r="E10" s="31" t="s">
        <v>6</v>
      </c>
      <c r="F10" s="32" t="s">
        <v>7</v>
      </c>
      <c r="G10" s="31" t="s">
        <v>8</v>
      </c>
      <c r="H10" s="31" t="s">
        <v>9</v>
      </c>
    </row>
    <row r="11" spans="1:17" ht="29.25" customHeight="1">
      <c r="A11" s="74">
        <v>1</v>
      </c>
      <c r="B11" s="64" t="s">
        <v>91</v>
      </c>
      <c r="C11" s="67"/>
      <c r="D11" s="34" t="s">
        <v>94</v>
      </c>
      <c r="E11" s="15" t="s">
        <v>92</v>
      </c>
      <c r="F11" s="16"/>
      <c r="G11" s="45"/>
      <c r="H11" s="47">
        <f>SUM(F11*G11)</f>
        <v>0</v>
      </c>
    </row>
    <row r="12" spans="1:17" ht="29.25" customHeight="1">
      <c r="A12" s="85"/>
      <c r="B12" s="65"/>
      <c r="C12" s="68"/>
      <c r="D12" s="35" t="s">
        <v>95</v>
      </c>
      <c r="E12" s="15" t="s">
        <v>92</v>
      </c>
      <c r="F12" s="16"/>
      <c r="G12" s="45">
        <v>5610</v>
      </c>
      <c r="H12" s="47">
        <f t="shared" ref="H12:H34" si="0">SUM(F12*G12)</f>
        <v>0</v>
      </c>
    </row>
    <row r="13" spans="1:17" ht="29.25" customHeight="1">
      <c r="A13" s="85"/>
      <c r="B13" s="65"/>
      <c r="C13" s="68"/>
      <c r="D13" s="34" t="s">
        <v>94</v>
      </c>
      <c r="E13" s="15" t="s">
        <v>93</v>
      </c>
      <c r="F13" s="16"/>
      <c r="G13" s="45"/>
      <c r="H13" s="47">
        <f t="shared" si="0"/>
        <v>0</v>
      </c>
    </row>
    <row r="14" spans="1:17" ht="29.25" customHeight="1">
      <c r="A14" s="75"/>
      <c r="B14" s="66"/>
      <c r="C14" s="69"/>
      <c r="D14" s="35" t="s">
        <v>95</v>
      </c>
      <c r="E14" s="15" t="s">
        <v>93</v>
      </c>
      <c r="F14" s="16"/>
      <c r="G14" s="45">
        <v>5920</v>
      </c>
      <c r="H14" s="47">
        <f t="shared" si="0"/>
        <v>0</v>
      </c>
    </row>
    <row r="15" spans="1:17" ht="31.5" customHeight="1">
      <c r="A15" s="74">
        <v>2</v>
      </c>
      <c r="B15" s="64" t="s">
        <v>96</v>
      </c>
      <c r="C15" s="67"/>
      <c r="D15" s="34" t="s">
        <v>94</v>
      </c>
      <c r="E15" s="15" t="s">
        <v>92</v>
      </c>
      <c r="F15" s="16"/>
      <c r="G15" s="45"/>
      <c r="H15" s="47">
        <f t="shared" si="0"/>
        <v>0</v>
      </c>
    </row>
    <row r="16" spans="1:17" ht="31.5" customHeight="1">
      <c r="A16" s="85"/>
      <c r="B16" s="65"/>
      <c r="C16" s="68"/>
      <c r="D16" s="35" t="s">
        <v>95</v>
      </c>
      <c r="E16" s="15" t="s">
        <v>92</v>
      </c>
      <c r="F16" s="16"/>
      <c r="G16" s="45">
        <v>4760</v>
      </c>
      <c r="H16" s="47">
        <f t="shared" si="0"/>
        <v>0</v>
      </c>
    </row>
    <row r="17" spans="1:8" ht="31.5" customHeight="1">
      <c r="A17" s="85"/>
      <c r="B17" s="65"/>
      <c r="C17" s="68"/>
      <c r="D17" s="34" t="s">
        <v>94</v>
      </c>
      <c r="E17" s="15" t="s">
        <v>93</v>
      </c>
      <c r="F17" s="16"/>
      <c r="G17" s="45"/>
      <c r="H17" s="47">
        <f t="shared" si="0"/>
        <v>0</v>
      </c>
    </row>
    <row r="18" spans="1:8" ht="31.5" customHeight="1">
      <c r="A18" s="75"/>
      <c r="B18" s="66"/>
      <c r="C18" s="69"/>
      <c r="D18" s="35" t="s">
        <v>95</v>
      </c>
      <c r="E18" s="15" t="s">
        <v>93</v>
      </c>
      <c r="F18" s="16"/>
      <c r="G18" s="45">
        <v>5050</v>
      </c>
      <c r="H18" s="47">
        <f t="shared" si="0"/>
        <v>0</v>
      </c>
    </row>
    <row r="19" spans="1:8" ht="39.75" customHeight="1">
      <c r="A19" s="74">
        <v>3</v>
      </c>
      <c r="B19" s="71" t="s">
        <v>97</v>
      </c>
      <c r="C19" s="67"/>
      <c r="D19" s="34" t="s">
        <v>94</v>
      </c>
      <c r="E19" s="14" t="s">
        <v>92</v>
      </c>
      <c r="F19" s="16"/>
      <c r="G19" s="45">
        <v>5340</v>
      </c>
      <c r="H19" s="47">
        <f t="shared" si="0"/>
        <v>0</v>
      </c>
    </row>
    <row r="20" spans="1:8" ht="39.75" customHeight="1">
      <c r="A20" s="75"/>
      <c r="B20" s="73"/>
      <c r="C20" s="69"/>
      <c r="D20" s="35" t="s">
        <v>95</v>
      </c>
      <c r="E20" s="14" t="s">
        <v>92</v>
      </c>
      <c r="F20" s="16"/>
      <c r="G20" s="45">
        <v>5490</v>
      </c>
      <c r="H20" s="47">
        <f t="shared" si="0"/>
        <v>0</v>
      </c>
    </row>
    <row r="21" spans="1:8" ht="35.25" customHeight="1">
      <c r="A21" s="74">
        <v>4</v>
      </c>
      <c r="B21" s="71" t="s">
        <v>98</v>
      </c>
      <c r="C21" s="67"/>
      <c r="D21" s="34" t="s">
        <v>94</v>
      </c>
      <c r="E21" s="15" t="s">
        <v>92</v>
      </c>
      <c r="F21" s="16"/>
      <c r="G21" s="45">
        <v>4551</v>
      </c>
      <c r="H21" s="47">
        <f t="shared" si="0"/>
        <v>0</v>
      </c>
    </row>
    <row r="22" spans="1:8" ht="35.25" customHeight="1">
      <c r="A22" s="85"/>
      <c r="B22" s="72"/>
      <c r="C22" s="68"/>
      <c r="D22" s="35" t="s">
        <v>95</v>
      </c>
      <c r="E22" s="15" t="s">
        <v>92</v>
      </c>
      <c r="F22" s="16"/>
      <c r="G22" s="45">
        <v>4836</v>
      </c>
      <c r="H22" s="47">
        <f t="shared" si="0"/>
        <v>0</v>
      </c>
    </row>
    <row r="23" spans="1:8" ht="35.25" customHeight="1">
      <c r="A23" s="85"/>
      <c r="B23" s="72"/>
      <c r="C23" s="68"/>
      <c r="D23" s="34" t="s">
        <v>94</v>
      </c>
      <c r="E23" s="15" t="s">
        <v>93</v>
      </c>
      <c r="F23" s="16"/>
      <c r="G23" s="45">
        <v>4701</v>
      </c>
      <c r="H23" s="47">
        <f t="shared" si="0"/>
        <v>0</v>
      </c>
    </row>
    <row r="24" spans="1:8" ht="35.25" customHeight="1">
      <c r="A24" s="75"/>
      <c r="B24" s="73"/>
      <c r="C24" s="69"/>
      <c r="D24" s="35" t="s">
        <v>95</v>
      </c>
      <c r="E24" s="15" t="s">
        <v>93</v>
      </c>
      <c r="F24" s="16"/>
      <c r="G24" s="45">
        <v>4989</v>
      </c>
      <c r="H24" s="47">
        <f t="shared" si="0"/>
        <v>0</v>
      </c>
    </row>
    <row r="25" spans="1:8" ht="36" customHeight="1">
      <c r="A25" s="82">
        <v>5</v>
      </c>
      <c r="B25" s="71" t="s">
        <v>99</v>
      </c>
      <c r="C25" s="79"/>
      <c r="D25" s="34" t="s">
        <v>94</v>
      </c>
      <c r="E25" s="15" t="s">
        <v>92</v>
      </c>
      <c r="F25" s="16"/>
      <c r="G25" s="45">
        <v>5481</v>
      </c>
      <c r="H25" s="47">
        <f t="shared" si="0"/>
        <v>0</v>
      </c>
    </row>
    <row r="26" spans="1:8" ht="36" customHeight="1">
      <c r="A26" s="83"/>
      <c r="B26" s="72"/>
      <c r="C26" s="80"/>
      <c r="D26" s="35" t="s">
        <v>95</v>
      </c>
      <c r="E26" s="15" t="s">
        <v>92</v>
      </c>
      <c r="F26" s="16"/>
      <c r="G26" s="45">
        <v>5775</v>
      </c>
      <c r="H26" s="47">
        <f t="shared" si="0"/>
        <v>0</v>
      </c>
    </row>
    <row r="27" spans="1:8" ht="36" customHeight="1">
      <c r="A27" s="83"/>
      <c r="B27" s="72"/>
      <c r="C27" s="80"/>
      <c r="D27" s="34" t="s">
        <v>94</v>
      </c>
      <c r="E27" s="15" t="s">
        <v>93</v>
      </c>
      <c r="F27" s="16"/>
      <c r="G27" s="45">
        <v>5580</v>
      </c>
      <c r="H27" s="47">
        <f t="shared" si="0"/>
        <v>0</v>
      </c>
    </row>
    <row r="28" spans="1:8" ht="36" customHeight="1">
      <c r="A28" s="84"/>
      <c r="B28" s="73"/>
      <c r="C28" s="81"/>
      <c r="D28" s="35" t="s">
        <v>95</v>
      </c>
      <c r="E28" s="15" t="s">
        <v>93</v>
      </c>
      <c r="F28" s="16"/>
      <c r="G28" s="45">
        <v>5871</v>
      </c>
      <c r="H28" s="47">
        <f t="shared" si="0"/>
        <v>0</v>
      </c>
    </row>
    <row r="29" spans="1:8" ht="72" customHeight="1">
      <c r="A29" s="14">
        <v>6</v>
      </c>
      <c r="B29" s="21" t="s">
        <v>100</v>
      </c>
      <c r="C29" s="5"/>
      <c r="D29" s="34" t="s">
        <v>94</v>
      </c>
      <c r="E29" s="14" t="s">
        <v>101</v>
      </c>
      <c r="F29" s="16"/>
      <c r="G29" s="49">
        <v>7920</v>
      </c>
      <c r="H29" s="47">
        <f t="shared" si="0"/>
        <v>0</v>
      </c>
    </row>
    <row r="30" spans="1:8" ht="78.75" customHeight="1">
      <c r="A30" s="14">
        <v>7</v>
      </c>
      <c r="B30" s="21" t="s">
        <v>102</v>
      </c>
      <c r="C30" s="5"/>
      <c r="D30" s="34" t="s">
        <v>94</v>
      </c>
      <c r="E30" s="14" t="s">
        <v>103</v>
      </c>
      <c r="F30" s="16"/>
      <c r="G30" s="45">
        <v>14289</v>
      </c>
      <c r="H30" s="47">
        <f t="shared" si="0"/>
        <v>0</v>
      </c>
    </row>
    <row r="31" spans="1:8" ht="72" customHeight="1">
      <c r="A31" s="14">
        <v>8</v>
      </c>
      <c r="B31" s="9" t="s">
        <v>104</v>
      </c>
      <c r="C31" s="5"/>
      <c r="D31" s="34" t="s">
        <v>94</v>
      </c>
      <c r="E31" s="14" t="s">
        <v>105</v>
      </c>
      <c r="F31" s="16"/>
      <c r="G31" s="45">
        <v>5922</v>
      </c>
      <c r="H31" s="47">
        <f t="shared" si="0"/>
        <v>0</v>
      </c>
    </row>
    <row r="32" spans="1:8" ht="72" customHeight="1">
      <c r="A32" s="14">
        <v>9</v>
      </c>
      <c r="B32" s="9" t="s">
        <v>106</v>
      </c>
      <c r="C32" s="5"/>
      <c r="D32" s="34" t="s">
        <v>94</v>
      </c>
      <c r="E32" s="14" t="s">
        <v>533</v>
      </c>
      <c r="F32" s="16"/>
      <c r="G32" s="49">
        <v>20070</v>
      </c>
      <c r="H32" s="47">
        <f t="shared" si="0"/>
        <v>0</v>
      </c>
    </row>
    <row r="33" spans="1:8" ht="72" customHeight="1">
      <c r="A33" s="14">
        <v>10</v>
      </c>
      <c r="B33" s="9" t="s">
        <v>108</v>
      </c>
      <c r="C33" s="5"/>
      <c r="D33" s="33"/>
      <c r="E33" s="14" t="s">
        <v>107</v>
      </c>
      <c r="F33" s="16"/>
      <c r="G33" s="45">
        <v>25740</v>
      </c>
      <c r="H33" s="47">
        <f t="shared" si="0"/>
        <v>0</v>
      </c>
    </row>
    <row r="34" spans="1:8" ht="84.75" customHeight="1">
      <c r="A34" s="14">
        <v>11</v>
      </c>
      <c r="B34" s="21" t="s">
        <v>109</v>
      </c>
      <c r="C34" s="5"/>
      <c r="D34" s="34" t="s">
        <v>94</v>
      </c>
      <c r="E34" s="14" t="s">
        <v>110</v>
      </c>
      <c r="F34" s="16"/>
      <c r="G34" s="45">
        <v>3450</v>
      </c>
      <c r="H34" s="47">
        <f t="shared" si="0"/>
        <v>0</v>
      </c>
    </row>
    <row r="35" spans="1:8" ht="15.6">
      <c r="G35" s="30" t="s">
        <v>90</v>
      </c>
      <c r="H35" s="12">
        <f>SUM(H11:H34)</f>
        <v>0</v>
      </c>
    </row>
    <row r="37" spans="1:8" ht="17.399999999999999">
      <c r="A37" s="43" t="s">
        <v>520</v>
      </c>
      <c r="B37" s="44"/>
      <c r="D37" s="10"/>
    </row>
    <row r="38" spans="1:8" ht="15.6">
      <c r="A38" s="20"/>
      <c r="B38" s="20"/>
      <c r="D38" s="10"/>
    </row>
    <row r="39" spans="1:8" ht="15.6">
      <c r="A39" s="20"/>
      <c r="B39" s="20"/>
      <c r="D39" s="10"/>
    </row>
    <row r="40" spans="1:8" ht="15.6">
      <c r="A40" s="20"/>
      <c r="B40" s="20"/>
      <c r="D40" s="10"/>
    </row>
    <row r="41" spans="1:8" ht="15.6">
      <c r="A41" s="20"/>
      <c r="B41" s="20"/>
      <c r="D41" s="10"/>
    </row>
    <row r="42" spans="1:8" ht="15.6">
      <c r="A42" s="20"/>
      <c r="B42" s="20"/>
      <c r="D42" s="10"/>
    </row>
  </sheetData>
  <mergeCells count="17">
    <mergeCell ref="A11:A14"/>
    <mergeCell ref="C15:C18"/>
    <mergeCell ref="B15:B18"/>
    <mergeCell ref="A15:A18"/>
    <mergeCell ref="I5:Q8"/>
    <mergeCell ref="B8:H8"/>
    <mergeCell ref="C11:C14"/>
    <mergeCell ref="B11:B14"/>
    <mergeCell ref="C25:C28"/>
    <mergeCell ref="B25:B28"/>
    <mergeCell ref="A25:A28"/>
    <mergeCell ref="C19:C20"/>
    <mergeCell ref="B19:B20"/>
    <mergeCell ref="A19:A20"/>
    <mergeCell ref="C21:C24"/>
    <mergeCell ref="B21:B24"/>
    <mergeCell ref="A21:A2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CFF"/>
  </sheetPr>
  <dimension ref="A1:P29"/>
  <sheetViews>
    <sheetView topLeftCell="A16" zoomScale="80" zoomScaleNormal="8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  <col min="9" max="10" width="21.4414062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87.75" customHeight="1">
      <c r="A11" s="14">
        <v>1</v>
      </c>
      <c r="B11" s="9" t="s">
        <v>485</v>
      </c>
      <c r="C11" s="5"/>
      <c r="D11" s="7" t="s">
        <v>486</v>
      </c>
      <c r="E11" s="16"/>
      <c r="F11" s="48">
        <v>2900</v>
      </c>
      <c r="G11" s="47">
        <f>SUM(E11*F11)</f>
        <v>0</v>
      </c>
      <c r="I11" s="22"/>
      <c r="J11" s="39"/>
    </row>
    <row r="12" spans="1:16" ht="96" customHeight="1">
      <c r="A12" s="14">
        <v>2</v>
      </c>
      <c r="B12" s="9" t="s">
        <v>487</v>
      </c>
      <c r="C12" s="5"/>
      <c r="D12" s="7" t="s">
        <v>488</v>
      </c>
      <c r="E12" s="16"/>
      <c r="F12" s="48">
        <v>1860</v>
      </c>
      <c r="G12" s="47">
        <f t="shared" ref="G12:G20" si="0">SUM(E12*F12)</f>
        <v>0</v>
      </c>
      <c r="I12" s="41"/>
      <c r="J12" s="39"/>
    </row>
    <row r="13" spans="1:16" ht="82.5" customHeight="1">
      <c r="A13" s="14">
        <v>3</v>
      </c>
      <c r="B13" s="9" t="s">
        <v>489</v>
      </c>
      <c r="C13" s="5"/>
      <c r="D13" s="14" t="s">
        <v>490</v>
      </c>
      <c r="E13" s="16"/>
      <c r="F13" s="47">
        <v>1725</v>
      </c>
      <c r="G13" s="47">
        <f t="shared" si="0"/>
        <v>0</v>
      </c>
      <c r="I13" s="38"/>
      <c r="J13" s="39"/>
    </row>
    <row r="14" spans="1:16" ht="96.75" customHeight="1">
      <c r="A14" s="14">
        <v>4</v>
      </c>
      <c r="B14" s="9" t="s">
        <v>491</v>
      </c>
      <c r="C14" s="5"/>
      <c r="D14" s="14" t="s">
        <v>492</v>
      </c>
      <c r="E14" s="16"/>
      <c r="F14" s="47">
        <v>1720</v>
      </c>
      <c r="G14" s="47">
        <f t="shared" si="0"/>
        <v>0</v>
      </c>
      <c r="I14" s="38"/>
      <c r="J14" s="39"/>
    </row>
    <row r="15" spans="1:16" ht="100.5" customHeight="1">
      <c r="A15" s="14">
        <v>5</v>
      </c>
      <c r="B15" s="9" t="s">
        <v>493</v>
      </c>
      <c r="C15" s="5"/>
      <c r="D15" s="14" t="s">
        <v>494</v>
      </c>
      <c r="E15" s="16"/>
      <c r="F15" s="47">
        <v>1520</v>
      </c>
      <c r="G15" s="47">
        <f t="shared" si="0"/>
        <v>0</v>
      </c>
      <c r="I15" s="38"/>
      <c r="J15" s="39"/>
    </row>
    <row r="16" spans="1:16" ht="104.25" customHeight="1">
      <c r="A16" s="14">
        <v>6</v>
      </c>
      <c r="B16" s="9" t="s">
        <v>495</v>
      </c>
      <c r="C16" s="5"/>
      <c r="D16" s="14" t="s">
        <v>496</v>
      </c>
      <c r="E16" s="16"/>
      <c r="F16" s="47">
        <v>1350</v>
      </c>
      <c r="G16" s="47">
        <f t="shared" si="0"/>
        <v>0</v>
      </c>
      <c r="I16" s="38"/>
      <c r="J16" s="39"/>
    </row>
    <row r="17" spans="1:10" ht="102.75" customHeight="1">
      <c r="A17" s="14">
        <v>7</v>
      </c>
      <c r="B17" s="9" t="s">
        <v>497</v>
      </c>
      <c r="C17" s="5"/>
      <c r="D17" s="7" t="s">
        <v>498</v>
      </c>
      <c r="E17" s="16"/>
      <c r="F17" s="47">
        <v>2150</v>
      </c>
      <c r="G17" s="47">
        <f t="shared" si="0"/>
        <v>0</v>
      </c>
      <c r="I17" s="38"/>
      <c r="J17" s="39"/>
    </row>
    <row r="18" spans="1:10" ht="104.25" customHeight="1">
      <c r="A18" s="14">
        <v>8</v>
      </c>
      <c r="B18" s="9" t="s">
        <v>499</v>
      </c>
      <c r="C18" s="5"/>
      <c r="D18" s="7" t="s">
        <v>500</v>
      </c>
      <c r="E18" s="16"/>
      <c r="F18" s="47">
        <v>3220</v>
      </c>
      <c r="G18" s="47">
        <f t="shared" si="0"/>
        <v>0</v>
      </c>
      <c r="I18" s="38"/>
      <c r="J18" s="39"/>
    </row>
    <row r="19" spans="1:10" ht="105" customHeight="1">
      <c r="A19" s="14">
        <v>9</v>
      </c>
      <c r="B19" s="9" t="s">
        <v>501</v>
      </c>
      <c r="C19" s="5"/>
      <c r="D19" s="14" t="s">
        <v>502</v>
      </c>
      <c r="E19" s="16"/>
      <c r="F19" s="47">
        <v>2150</v>
      </c>
      <c r="G19" s="47">
        <f t="shared" si="0"/>
        <v>0</v>
      </c>
      <c r="I19" s="38"/>
      <c r="J19" s="39"/>
    </row>
    <row r="20" spans="1:10" ht="116.25" customHeight="1">
      <c r="A20" s="14">
        <v>10</v>
      </c>
      <c r="B20" s="9" t="s">
        <v>503</v>
      </c>
      <c r="C20" s="5"/>
      <c r="D20" s="14" t="s">
        <v>504</v>
      </c>
      <c r="E20" s="16"/>
      <c r="F20" s="47">
        <v>5000</v>
      </c>
      <c r="G20" s="47">
        <f t="shared" si="0"/>
        <v>0</v>
      </c>
      <c r="I20" s="38"/>
      <c r="J20" s="39"/>
    </row>
    <row r="21" spans="1:10" ht="15.6">
      <c r="F21" s="40" t="s">
        <v>90</v>
      </c>
      <c r="G21" s="11">
        <f>SUM(G11:G20)</f>
        <v>0</v>
      </c>
    </row>
    <row r="24" spans="1:10" ht="17.399999999999999">
      <c r="A24" s="43" t="s">
        <v>520</v>
      </c>
      <c r="B24" s="44"/>
      <c r="D24" s="10"/>
    </row>
    <row r="25" spans="1:10" ht="15.6">
      <c r="A25" s="20"/>
      <c r="B25" s="20"/>
      <c r="D25" s="10"/>
    </row>
    <row r="26" spans="1:10" ht="15.6">
      <c r="A26" s="20"/>
      <c r="B26" s="20"/>
      <c r="D26" s="10"/>
    </row>
    <row r="27" spans="1:10" ht="15.6">
      <c r="A27" s="20"/>
      <c r="B27" s="20"/>
      <c r="D27" s="10"/>
    </row>
    <row r="28" spans="1:10" ht="15.6">
      <c r="A28" s="20"/>
      <c r="B28" s="20"/>
      <c r="D28" s="10"/>
    </row>
    <row r="29" spans="1:10" ht="15.6">
      <c r="A29" s="20"/>
      <c r="B29" s="20"/>
      <c r="D29" s="10"/>
    </row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P32"/>
  <sheetViews>
    <sheetView zoomScale="80" zoomScaleNormal="80" workbookViewId="0">
      <selection activeCell="F24" sqref="F24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87.75" customHeight="1">
      <c r="A11" s="14">
        <v>1</v>
      </c>
      <c r="B11" s="9" t="s">
        <v>459</v>
      </c>
      <c r="C11" s="5"/>
      <c r="D11" s="7" t="s">
        <v>460</v>
      </c>
      <c r="E11" s="16"/>
      <c r="F11" s="45">
        <v>1905</v>
      </c>
      <c r="G11" s="47">
        <f t="shared" ref="G11:G23" si="0">SUM(E11*F11)</f>
        <v>0</v>
      </c>
    </row>
    <row r="12" spans="1:16" ht="102.75" customHeight="1">
      <c r="A12" s="14">
        <v>2</v>
      </c>
      <c r="B12" s="9" t="s">
        <v>461</v>
      </c>
      <c r="C12" s="5"/>
      <c r="D12" s="7" t="s">
        <v>462</v>
      </c>
      <c r="E12" s="16"/>
      <c r="F12" s="45">
        <v>6660</v>
      </c>
      <c r="G12" s="47">
        <f t="shared" si="0"/>
        <v>0</v>
      </c>
    </row>
    <row r="13" spans="1:16" ht="102" customHeight="1">
      <c r="A13" s="14">
        <v>3</v>
      </c>
      <c r="B13" s="9" t="s">
        <v>463</v>
      </c>
      <c r="C13" s="5"/>
      <c r="D13" s="14" t="s">
        <v>464</v>
      </c>
      <c r="E13" s="16"/>
      <c r="F13" s="45">
        <v>2000</v>
      </c>
      <c r="G13" s="47">
        <f t="shared" si="0"/>
        <v>0</v>
      </c>
    </row>
    <row r="14" spans="1:16" ht="117.75" customHeight="1">
      <c r="A14" s="14">
        <v>4</v>
      </c>
      <c r="B14" s="9" t="s">
        <v>467</v>
      </c>
      <c r="C14" s="5"/>
      <c r="D14" s="14" t="s">
        <v>471</v>
      </c>
      <c r="E14" s="16"/>
      <c r="F14" s="45">
        <v>2790</v>
      </c>
      <c r="G14" s="47">
        <f t="shared" si="0"/>
        <v>0</v>
      </c>
    </row>
    <row r="15" spans="1:16" ht="90" customHeight="1">
      <c r="A15" s="14">
        <v>5</v>
      </c>
      <c r="B15" s="9" t="s">
        <v>468</v>
      </c>
      <c r="C15" s="5"/>
      <c r="D15" s="14" t="s">
        <v>470</v>
      </c>
      <c r="E15" s="16"/>
      <c r="F15" s="45">
        <v>2055</v>
      </c>
      <c r="G15" s="47">
        <f t="shared" si="0"/>
        <v>0</v>
      </c>
    </row>
    <row r="16" spans="1:16" ht="75" customHeight="1">
      <c r="A16" s="14">
        <v>6</v>
      </c>
      <c r="B16" s="9" t="s">
        <v>469</v>
      </c>
      <c r="C16" s="5"/>
      <c r="D16" s="14" t="s">
        <v>472</v>
      </c>
      <c r="E16" s="16"/>
      <c r="F16" s="45">
        <v>1700</v>
      </c>
      <c r="G16" s="47">
        <f t="shared" si="0"/>
        <v>0</v>
      </c>
    </row>
    <row r="17" spans="1:7" ht="102.75" customHeight="1">
      <c r="A17" s="14">
        <v>7</v>
      </c>
      <c r="B17" s="9" t="s">
        <v>465</v>
      </c>
      <c r="C17" s="5"/>
      <c r="D17" s="7" t="s">
        <v>466</v>
      </c>
      <c r="E17" s="16"/>
      <c r="F17" s="45">
        <v>10700</v>
      </c>
      <c r="G17" s="47">
        <f t="shared" si="0"/>
        <v>0</v>
      </c>
    </row>
    <row r="18" spans="1:7" ht="104.25" customHeight="1">
      <c r="A18" s="14">
        <v>8</v>
      </c>
      <c r="B18" s="9" t="s">
        <v>473</v>
      </c>
      <c r="C18" s="5"/>
      <c r="D18" s="7" t="s">
        <v>474</v>
      </c>
      <c r="E18" s="16"/>
      <c r="F18" s="45">
        <v>6675</v>
      </c>
      <c r="G18" s="47">
        <f t="shared" si="0"/>
        <v>0</v>
      </c>
    </row>
    <row r="19" spans="1:7" ht="41.25" customHeight="1">
      <c r="A19" s="14">
        <v>9</v>
      </c>
      <c r="B19" s="9" t="s">
        <v>476</v>
      </c>
      <c r="C19" s="5"/>
      <c r="D19" s="14" t="s">
        <v>475</v>
      </c>
      <c r="E19" s="16"/>
      <c r="F19" s="45">
        <v>7310</v>
      </c>
      <c r="G19" s="47">
        <f t="shared" si="0"/>
        <v>0</v>
      </c>
    </row>
    <row r="20" spans="1:7" ht="101.25" customHeight="1">
      <c r="A20" s="14">
        <v>10</v>
      </c>
      <c r="B20" s="9" t="s">
        <v>477</v>
      </c>
      <c r="C20" s="5"/>
      <c r="D20" s="14" t="s">
        <v>478</v>
      </c>
      <c r="E20" s="16"/>
      <c r="F20" s="45">
        <v>4300</v>
      </c>
      <c r="G20" s="47">
        <f t="shared" si="0"/>
        <v>0</v>
      </c>
    </row>
    <row r="21" spans="1:7" ht="101.25" customHeight="1">
      <c r="A21" s="14">
        <v>11</v>
      </c>
      <c r="B21" s="9" t="s">
        <v>479</v>
      </c>
      <c r="C21" s="5"/>
      <c r="D21" s="14" t="s">
        <v>480</v>
      </c>
      <c r="E21" s="16"/>
      <c r="F21" s="45">
        <v>2200</v>
      </c>
      <c r="G21" s="47">
        <f t="shared" si="0"/>
        <v>0</v>
      </c>
    </row>
    <row r="22" spans="1:7" ht="101.25" customHeight="1">
      <c r="A22" s="14">
        <v>12</v>
      </c>
      <c r="B22" s="9" t="s">
        <v>481</v>
      </c>
      <c r="C22" s="5"/>
      <c r="D22" s="14" t="s">
        <v>482</v>
      </c>
      <c r="E22" s="16"/>
      <c r="F22" s="45">
        <v>2150</v>
      </c>
      <c r="G22" s="47">
        <f t="shared" si="0"/>
        <v>0</v>
      </c>
    </row>
    <row r="23" spans="1:7" ht="74.25" customHeight="1">
      <c r="A23" s="14">
        <v>13</v>
      </c>
      <c r="B23" s="9" t="s">
        <v>483</v>
      </c>
      <c r="C23" s="5"/>
      <c r="D23" s="14" t="s">
        <v>484</v>
      </c>
      <c r="E23" s="16"/>
      <c r="F23" s="45">
        <v>1250</v>
      </c>
      <c r="G23" s="47">
        <f t="shared" si="0"/>
        <v>0</v>
      </c>
    </row>
    <row r="24" spans="1:7" ht="15.6">
      <c r="F24" s="40" t="s">
        <v>90</v>
      </c>
      <c r="G24" s="11">
        <f>SUM(G11:G23)</f>
        <v>0</v>
      </c>
    </row>
    <row r="27" spans="1:7" ht="17.399999999999999">
      <c r="A27" s="43" t="s">
        <v>520</v>
      </c>
      <c r="B27" s="44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  <row r="30" spans="1:7" ht="15.6">
      <c r="A30" s="20"/>
      <c r="B30" s="20"/>
      <c r="D30" s="10"/>
    </row>
    <row r="31" spans="1:7" ht="15.6">
      <c r="A31" s="20"/>
      <c r="B31" s="20"/>
      <c r="D31" s="10"/>
    </row>
    <row r="32" spans="1:7" ht="15.6">
      <c r="A32" s="20"/>
      <c r="B32" s="20"/>
      <c r="D32" s="10"/>
    </row>
  </sheetData>
  <mergeCells count="2">
    <mergeCell ref="B8:G8"/>
    <mergeCell ref="H5:P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P29"/>
  <sheetViews>
    <sheetView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7.10937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104.25" customHeight="1">
      <c r="A11" s="14">
        <v>1</v>
      </c>
      <c r="B11" s="21" t="s">
        <v>175</v>
      </c>
      <c r="C11" s="5"/>
      <c r="D11" s="14" t="s">
        <v>176</v>
      </c>
      <c r="E11" s="16"/>
      <c r="F11" s="45">
        <v>9550</v>
      </c>
      <c r="G11" s="47">
        <f>SUM(E11*F11)</f>
        <v>0</v>
      </c>
    </row>
    <row r="12" spans="1:16" ht="104.25" customHeight="1">
      <c r="A12" s="14">
        <v>2</v>
      </c>
      <c r="B12" s="9" t="s">
        <v>177</v>
      </c>
      <c r="C12" s="5"/>
      <c r="D12" s="14" t="s">
        <v>178</v>
      </c>
      <c r="E12" s="16"/>
      <c r="F12" s="45">
        <v>9760</v>
      </c>
      <c r="G12" s="47">
        <f t="shared" ref="G12:G20" si="0">SUM(E12*F12)</f>
        <v>0</v>
      </c>
    </row>
    <row r="13" spans="1:16" ht="87.75" customHeight="1">
      <c r="A13" s="14">
        <v>3</v>
      </c>
      <c r="B13" s="9" t="s">
        <v>521</v>
      </c>
      <c r="C13" s="5"/>
      <c r="D13" s="14" t="s">
        <v>522</v>
      </c>
      <c r="E13" s="16"/>
      <c r="F13" s="45">
        <v>33600</v>
      </c>
      <c r="G13" s="47">
        <f t="shared" si="0"/>
        <v>0</v>
      </c>
    </row>
    <row r="14" spans="1:16" ht="87" customHeight="1">
      <c r="A14" s="14">
        <v>4</v>
      </c>
      <c r="B14" s="21" t="s">
        <v>181</v>
      </c>
      <c r="C14" s="5"/>
      <c r="D14" s="14" t="s">
        <v>182</v>
      </c>
      <c r="E14" s="16"/>
      <c r="F14" s="45">
        <v>22450</v>
      </c>
      <c r="G14" s="47">
        <f t="shared" si="0"/>
        <v>0</v>
      </c>
    </row>
    <row r="15" spans="1:16" ht="90" customHeight="1">
      <c r="A15" s="14">
        <v>5</v>
      </c>
      <c r="B15" s="21" t="s">
        <v>179</v>
      </c>
      <c r="C15" s="5"/>
      <c r="D15" s="14" t="s">
        <v>180</v>
      </c>
      <c r="E15" s="16"/>
      <c r="F15" s="45">
        <v>29013</v>
      </c>
      <c r="G15" s="47">
        <f t="shared" si="0"/>
        <v>0</v>
      </c>
    </row>
    <row r="16" spans="1:16" ht="99.75" customHeight="1">
      <c r="A16" s="14">
        <v>6</v>
      </c>
      <c r="B16" s="21" t="s">
        <v>183</v>
      </c>
      <c r="C16" s="5"/>
      <c r="D16" s="14" t="s">
        <v>184</v>
      </c>
      <c r="E16" s="16"/>
      <c r="F16" s="45">
        <v>23955</v>
      </c>
      <c r="G16" s="47">
        <f t="shared" si="0"/>
        <v>0</v>
      </c>
    </row>
    <row r="17" spans="1:7" ht="84.75" customHeight="1">
      <c r="A17" s="14">
        <v>7</v>
      </c>
      <c r="B17" s="9" t="s">
        <v>153</v>
      </c>
      <c r="C17" s="5"/>
      <c r="D17" s="14" t="s">
        <v>185</v>
      </c>
      <c r="E17" s="16"/>
      <c r="F17" s="45">
        <v>21550</v>
      </c>
      <c r="G17" s="47">
        <f t="shared" si="0"/>
        <v>0</v>
      </c>
    </row>
    <row r="18" spans="1:7" ht="103.5" customHeight="1">
      <c r="A18" s="14">
        <v>8</v>
      </c>
      <c r="B18" s="21" t="s">
        <v>186</v>
      </c>
      <c r="C18" s="5"/>
      <c r="D18" s="14" t="s">
        <v>187</v>
      </c>
      <c r="E18" s="16"/>
      <c r="F18" s="45">
        <v>8520</v>
      </c>
      <c r="G18" s="47">
        <f t="shared" si="0"/>
        <v>0</v>
      </c>
    </row>
    <row r="19" spans="1:7" ht="95.25" customHeight="1">
      <c r="A19" s="14">
        <v>9</v>
      </c>
      <c r="B19" s="9" t="s">
        <v>188</v>
      </c>
      <c r="C19" s="5"/>
      <c r="D19" s="14" t="s">
        <v>190</v>
      </c>
      <c r="E19" s="16"/>
      <c r="F19" s="45">
        <v>7062</v>
      </c>
      <c r="G19" s="47">
        <f t="shared" si="0"/>
        <v>0</v>
      </c>
    </row>
    <row r="20" spans="1:7" ht="95.25" customHeight="1">
      <c r="A20" s="14">
        <v>10</v>
      </c>
      <c r="B20" s="9" t="s">
        <v>189</v>
      </c>
      <c r="C20" s="5"/>
      <c r="D20" s="14" t="s">
        <v>191</v>
      </c>
      <c r="E20" s="16"/>
      <c r="F20" s="47">
        <v>5034</v>
      </c>
      <c r="G20" s="47">
        <f t="shared" si="0"/>
        <v>0</v>
      </c>
    </row>
    <row r="21" spans="1:7" ht="15.6">
      <c r="F21" s="30" t="s">
        <v>90</v>
      </c>
      <c r="G21" s="12">
        <f>SUM(G11:G20)</f>
        <v>0</v>
      </c>
    </row>
    <row r="24" spans="1:7" ht="17.399999999999999">
      <c r="A24" s="43" t="s">
        <v>520</v>
      </c>
      <c r="B24" s="44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CFF"/>
  </sheetPr>
  <dimension ref="A1:P29"/>
  <sheetViews>
    <sheetView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7.10937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96.75" customHeight="1">
      <c r="A11" s="14">
        <v>1</v>
      </c>
      <c r="B11" s="21" t="s">
        <v>192</v>
      </c>
      <c r="C11" s="5"/>
      <c r="D11" s="14" t="s">
        <v>193</v>
      </c>
      <c r="E11" s="16"/>
      <c r="F11" s="45">
        <v>7103</v>
      </c>
      <c r="G11" s="47">
        <f>SUM(E11*F11)</f>
        <v>0</v>
      </c>
    </row>
    <row r="12" spans="1:16" ht="95.25" customHeight="1">
      <c r="A12" s="14">
        <v>2</v>
      </c>
      <c r="B12" s="9" t="s">
        <v>194</v>
      </c>
      <c r="C12" s="5"/>
      <c r="D12" s="14" t="s">
        <v>195</v>
      </c>
      <c r="E12" s="16"/>
      <c r="F12" s="45">
        <v>6444</v>
      </c>
      <c r="G12" s="47">
        <f t="shared" ref="G12:G20" si="0">SUM(E12*F12)</f>
        <v>0</v>
      </c>
    </row>
    <row r="13" spans="1:16" ht="107.25" customHeight="1">
      <c r="A13" s="14">
        <v>3</v>
      </c>
      <c r="B13" s="9" t="s">
        <v>196</v>
      </c>
      <c r="C13" s="5"/>
      <c r="D13" s="14" t="s">
        <v>197</v>
      </c>
      <c r="E13" s="16"/>
      <c r="F13" s="45">
        <v>6330</v>
      </c>
      <c r="G13" s="47">
        <f t="shared" si="0"/>
        <v>0</v>
      </c>
    </row>
    <row r="14" spans="1:16" ht="90.75" customHeight="1">
      <c r="A14" s="14">
        <v>4</v>
      </c>
      <c r="B14" s="21" t="s">
        <v>196</v>
      </c>
      <c r="C14" s="5"/>
      <c r="D14" s="14" t="s">
        <v>198</v>
      </c>
      <c r="E14" s="16"/>
      <c r="F14" s="45">
        <v>4200</v>
      </c>
      <c r="G14" s="47">
        <f t="shared" si="0"/>
        <v>0</v>
      </c>
    </row>
    <row r="15" spans="1:16" ht="90" customHeight="1">
      <c r="A15" s="14">
        <v>5</v>
      </c>
      <c r="B15" s="9" t="s">
        <v>199</v>
      </c>
      <c r="C15" s="5"/>
      <c r="D15" s="14" t="s">
        <v>200</v>
      </c>
      <c r="E15" s="16"/>
      <c r="F15" s="45">
        <v>9773</v>
      </c>
      <c r="G15" s="47">
        <f t="shared" si="0"/>
        <v>0</v>
      </c>
    </row>
    <row r="16" spans="1:16" ht="99.75" customHeight="1">
      <c r="A16" s="14">
        <v>6</v>
      </c>
      <c r="B16" s="21" t="s">
        <v>202</v>
      </c>
      <c r="C16" s="5"/>
      <c r="D16" s="14" t="s">
        <v>201</v>
      </c>
      <c r="E16" s="16"/>
      <c r="F16" s="45">
        <v>16671</v>
      </c>
      <c r="G16" s="47">
        <f t="shared" si="0"/>
        <v>0</v>
      </c>
    </row>
    <row r="17" spans="1:7" ht="84.75" customHeight="1">
      <c r="A17" s="14">
        <v>7</v>
      </c>
      <c r="B17" s="9" t="s">
        <v>204</v>
      </c>
      <c r="C17" s="5"/>
      <c r="D17" s="14" t="s">
        <v>203</v>
      </c>
      <c r="E17" s="16"/>
      <c r="F17" s="45">
        <v>22800</v>
      </c>
      <c r="G17" s="47">
        <f t="shared" si="0"/>
        <v>0</v>
      </c>
    </row>
    <row r="18" spans="1:7" ht="116.25" customHeight="1">
      <c r="A18" s="14">
        <v>8</v>
      </c>
      <c r="B18" s="21" t="s">
        <v>205</v>
      </c>
      <c r="C18" s="5"/>
      <c r="D18" s="14" t="s">
        <v>206</v>
      </c>
      <c r="E18" s="16"/>
      <c r="F18" s="45">
        <v>8450</v>
      </c>
      <c r="G18" s="47">
        <f t="shared" si="0"/>
        <v>0</v>
      </c>
    </row>
    <row r="19" spans="1:7" ht="95.25" customHeight="1">
      <c r="A19" s="14">
        <v>9</v>
      </c>
      <c r="B19" s="9" t="s">
        <v>207</v>
      </c>
      <c r="C19" s="5"/>
      <c r="D19" s="14" t="s">
        <v>208</v>
      </c>
      <c r="E19" s="16"/>
      <c r="F19" s="47">
        <v>20223</v>
      </c>
      <c r="G19" s="47">
        <f t="shared" si="0"/>
        <v>0</v>
      </c>
    </row>
    <row r="20" spans="1:7" ht="73.5" customHeight="1">
      <c r="A20" s="14">
        <v>10</v>
      </c>
      <c r="B20" s="9" t="s">
        <v>209</v>
      </c>
      <c r="C20" s="5"/>
      <c r="D20" s="14" t="s">
        <v>519</v>
      </c>
      <c r="E20" s="16"/>
      <c r="F20" s="47">
        <v>8220</v>
      </c>
      <c r="G20" s="47">
        <f t="shared" si="0"/>
        <v>0</v>
      </c>
    </row>
    <row r="21" spans="1:7" ht="15.6">
      <c r="F21" s="30" t="s">
        <v>90</v>
      </c>
      <c r="G21" s="12">
        <f>SUM(G11:G20)</f>
        <v>0</v>
      </c>
    </row>
    <row r="24" spans="1:7" ht="17.399999999999999">
      <c r="A24" s="43" t="s">
        <v>520</v>
      </c>
      <c r="B24" s="44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66FFFF"/>
  </sheetPr>
  <dimension ref="A1:P29"/>
  <sheetViews>
    <sheetView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7.10937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84" customHeight="1">
      <c r="A11" s="14">
        <v>1</v>
      </c>
      <c r="B11" s="21" t="s">
        <v>210</v>
      </c>
      <c r="C11" s="5"/>
      <c r="D11" s="14" t="s">
        <v>211</v>
      </c>
      <c r="E11" s="16"/>
      <c r="F11" s="47">
        <v>3750</v>
      </c>
      <c r="G11" s="47">
        <f>SUM(E11*F11)</f>
        <v>0</v>
      </c>
    </row>
    <row r="12" spans="1:16" ht="87" customHeight="1">
      <c r="A12" s="14">
        <v>2</v>
      </c>
      <c r="B12" s="9" t="s">
        <v>212</v>
      </c>
      <c r="C12" s="5"/>
      <c r="D12" s="14" t="s">
        <v>211</v>
      </c>
      <c r="E12" s="16"/>
      <c r="F12" s="47">
        <v>4405</v>
      </c>
      <c r="G12" s="47">
        <f t="shared" ref="G12:G20" si="0">SUM(E12*F12)</f>
        <v>0</v>
      </c>
    </row>
    <row r="13" spans="1:16" ht="90.75" customHeight="1">
      <c r="A13" s="14">
        <v>3</v>
      </c>
      <c r="B13" s="9" t="s">
        <v>213</v>
      </c>
      <c r="C13" s="5"/>
      <c r="D13" s="14" t="s">
        <v>211</v>
      </c>
      <c r="E13" s="16"/>
      <c r="F13" s="47">
        <v>4400</v>
      </c>
      <c r="G13" s="47">
        <f t="shared" si="0"/>
        <v>0</v>
      </c>
    </row>
    <row r="14" spans="1:16" ht="99.75" customHeight="1">
      <c r="A14" s="14">
        <v>4</v>
      </c>
      <c r="B14" s="21" t="s">
        <v>214</v>
      </c>
      <c r="C14" s="5"/>
      <c r="D14" s="14" t="s">
        <v>215</v>
      </c>
      <c r="E14" s="16"/>
      <c r="F14" s="47">
        <v>3250</v>
      </c>
      <c r="G14" s="47">
        <f t="shared" si="0"/>
        <v>0</v>
      </c>
    </row>
    <row r="15" spans="1:16" ht="101.25" customHeight="1">
      <c r="A15" s="14">
        <v>5</v>
      </c>
      <c r="B15" s="9" t="s">
        <v>216</v>
      </c>
      <c r="C15" s="5"/>
      <c r="D15" s="14" t="s">
        <v>217</v>
      </c>
      <c r="E15" s="16"/>
      <c r="F15" s="47">
        <v>21555</v>
      </c>
      <c r="G15" s="47">
        <f t="shared" si="0"/>
        <v>0</v>
      </c>
    </row>
    <row r="16" spans="1:16" ht="111.75" customHeight="1">
      <c r="A16" s="14">
        <v>6</v>
      </c>
      <c r="B16" s="21" t="s">
        <v>218</v>
      </c>
      <c r="C16" s="5"/>
      <c r="D16" s="14" t="s">
        <v>219</v>
      </c>
      <c r="E16" s="16"/>
      <c r="F16" s="47">
        <v>16250</v>
      </c>
      <c r="G16" s="47">
        <f t="shared" si="0"/>
        <v>0</v>
      </c>
    </row>
    <row r="17" spans="1:7" ht="103.5" customHeight="1">
      <c r="A17" s="14">
        <v>7</v>
      </c>
      <c r="B17" s="9" t="s">
        <v>220</v>
      </c>
      <c r="C17" s="5"/>
      <c r="D17" s="14" t="s">
        <v>221</v>
      </c>
      <c r="E17" s="16"/>
      <c r="F17" s="47">
        <v>14250</v>
      </c>
      <c r="G17" s="47">
        <f t="shared" si="0"/>
        <v>0</v>
      </c>
    </row>
    <row r="18" spans="1:7" ht="96" customHeight="1">
      <c r="A18" s="14">
        <v>8</v>
      </c>
      <c r="B18" s="21" t="s">
        <v>222</v>
      </c>
      <c r="C18" s="5"/>
      <c r="D18" s="14" t="s">
        <v>223</v>
      </c>
      <c r="E18" s="16"/>
      <c r="F18" s="47">
        <v>19002</v>
      </c>
      <c r="G18" s="47">
        <f t="shared" si="0"/>
        <v>0</v>
      </c>
    </row>
    <row r="19" spans="1:7" ht="87" customHeight="1">
      <c r="A19" s="14">
        <v>9</v>
      </c>
      <c r="B19" s="9" t="s">
        <v>224</v>
      </c>
      <c r="C19" s="5"/>
      <c r="D19" s="14" t="s">
        <v>225</v>
      </c>
      <c r="E19" s="16"/>
      <c r="F19" s="47">
        <v>26250</v>
      </c>
      <c r="G19" s="47">
        <f t="shared" si="0"/>
        <v>0</v>
      </c>
    </row>
    <row r="20" spans="1:7" ht="73.5" customHeight="1">
      <c r="A20" s="14">
        <v>10</v>
      </c>
      <c r="B20" s="9" t="s">
        <v>226</v>
      </c>
      <c r="C20" s="5"/>
      <c r="D20" s="14" t="s">
        <v>227</v>
      </c>
      <c r="E20" s="16"/>
      <c r="F20" s="47">
        <v>19900</v>
      </c>
      <c r="G20" s="47">
        <f t="shared" si="0"/>
        <v>0</v>
      </c>
    </row>
    <row r="21" spans="1:7" ht="15.6">
      <c r="F21" s="30" t="s">
        <v>90</v>
      </c>
      <c r="G21" s="12">
        <f>SUM(G11:G20)</f>
        <v>0</v>
      </c>
    </row>
    <row r="24" spans="1:7" ht="17.399999999999999">
      <c r="A24" s="43" t="s">
        <v>520</v>
      </c>
      <c r="B24" s="44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  <row r="29" spans="1:7" ht="15.6">
      <c r="A29" s="20"/>
      <c r="B29" s="20"/>
      <c r="D29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P28"/>
  <sheetViews>
    <sheetView topLeftCell="A19" zoomScaleNormal="100" workbookViewId="0">
      <selection activeCell="F21" sqref="F21"/>
    </sheetView>
  </sheetViews>
  <sheetFormatPr defaultRowHeight="14.4"/>
  <cols>
    <col min="1" max="1" width="8.88671875" customWidth="1"/>
    <col min="2" max="2" width="28.33203125" customWidth="1"/>
    <col min="3" max="3" width="29.88671875" customWidth="1"/>
    <col min="4" max="4" width="25" customWidth="1"/>
    <col min="5" max="7" width="17.109375" customWidth="1"/>
  </cols>
  <sheetData>
    <row r="1" spans="1:16" ht="15.6">
      <c r="A1" s="19"/>
      <c r="B1" s="8"/>
      <c r="D1" s="6"/>
    </row>
    <row r="2" spans="1:16" ht="15.6">
      <c r="A2" s="19"/>
      <c r="B2" s="8"/>
      <c r="D2" s="6"/>
      <c r="E2" s="2"/>
      <c r="F2" s="1"/>
      <c r="G2" s="3" t="s">
        <v>4</v>
      </c>
    </row>
    <row r="3" spans="1:16" ht="15.6">
      <c r="A3" s="19"/>
      <c r="B3" s="8"/>
      <c r="D3" s="6"/>
      <c r="E3" s="2"/>
      <c r="F3" s="1"/>
      <c r="G3" s="3" t="s">
        <v>0</v>
      </c>
    </row>
    <row r="4" spans="1:16" ht="15.6">
      <c r="A4" s="19"/>
      <c r="B4" s="8"/>
      <c r="D4" s="6"/>
      <c r="E4" s="2"/>
      <c r="F4" s="1"/>
      <c r="G4" s="4" t="s">
        <v>1</v>
      </c>
    </row>
    <row r="5" spans="1:16" ht="15.6">
      <c r="A5" s="19"/>
      <c r="B5" s="8"/>
      <c r="D5" s="6"/>
      <c r="H5" s="63"/>
      <c r="I5" s="63"/>
      <c r="J5" s="63"/>
      <c r="K5" s="63"/>
      <c r="L5" s="63"/>
      <c r="M5" s="63"/>
      <c r="N5" s="63"/>
      <c r="O5" s="63"/>
      <c r="P5" s="63"/>
    </row>
    <row r="6" spans="1:16" ht="15.6">
      <c r="A6" s="19"/>
      <c r="B6" s="8"/>
      <c r="D6" s="6"/>
      <c r="H6" s="63"/>
      <c r="I6" s="63"/>
      <c r="J6" s="63"/>
      <c r="K6" s="63"/>
      <c r="L6" s="63"/>
      <c r="M6" s="63"/>
      <c r="N6" s="63"/>
      <c r="O6" s="63"/>
      <c r="P6" s="63"/>
    </row>
    <row r="7" spans="1:16" ht="15.6">
      <c r="A7" s="19"/>
      <c r="B7" s="8"/>
      <c r="D7" s="6"/>
      <c r="H7" s="63"/>
      <c r="I7" s="63"/>
      <c r="J7" s="63"/>
      <c r="K7" s="63"/>
      <c r="L7" s="63"/>
      <c r="M7" s="63"/>
      <c r="N7" s="63"/>
      <c r="O7" s="63"/>
      <c r="P7" s="63"/>
    </row>
    <row r="8" spans="1:16" ht="17.399999999999999">
      <c r="A8" s="19"/>
      <c r="B8" s="70" t="s">
        <v>61</v>
      </c>
      <c r="C8" s="70"/>
      <c r="D8" s="70"/>
      <c r="E8" s="70"/>
      <c r="F8" s="70"/>
      <c r="G8" s="70"/>
      <c r="H8" s="63"/>
      <c r="I8" s="63"/>
      <c r="J8" s="63"/>
      <c r="K8" s="63"/>
      <c r="L8" s="63"/>
      <c r="M8" s="63"/>
      <c r="N8" s="63"/>
      <c r="O8" s="63"/>
      <c r="P8" s="63"/>
    </row>
    <row r="9" spans="1:16" ht="16.2" thickBot="1">
      <c r="A9" s="19"/>
      <c r="B9" s="8"/>
      <c r="D9" s="6"/>
    </row>
    <row r="10" spans="1:16" ht="27.75" customHeight="1">
      <c r="A10" s="31" t="s">
        <v>2</v>
      </c>
      <c r="B10" s="31" t="s">
        <v>3</v>
      </c>
      <c r="C10" s="31" t="s">
        <v>5</v>
      </c>
      <c r="D10" s="31" t="s">
        <v>6</v>
      </c>
      <c r="E10" s="32" t="s">
        <v>7</v>
      </c>
      <c r="F10" s="31" t="s">
        <v>8</v>
      </c>
      <c r="G10" s="36" t="s">
        <v>9</v>
      </c>
    </row>
    <row r="11" spans="1:16" ht="102.75" customHeight="1">
      <c r="A11" s="14">
        <v>1</v>
      </c>
      <c r="B11" s="21" t="s">
        <v>228</v>
      </c>
      <c r="C11" s="5"/>
      <c r="D11" s="14" t="s">
        <v>229</v>
      </c>
      <c r="E11" s="16"/>
      <c r="F11" s="45">
        <v>5550</v>
      </c>
      <c r="G11" s="47">
        <f>SUM(E11*F11)</f>
        <v>0</v>
      </c>
    </row>
    <row r="12" spans="1:16" ht="102" customHeight="1">
      <c r="A12" s="14">
        <v>2</v>
      </c>
      <c r="B12" s="9" t="s">
        <v>230</v>
      </c>
      <c r="C12" s="5"/>
      <c r="D12" s="14" t="s">
        <v>231</v>
      </c>
      <c r="E12" s="16"/>
      <c r="F12" s="45">
        <v>9760</v>
      </c>
      <c r="G12" s="47">
        <f t="shared" ref="G12:G20" si="0">SUM(E12*F12)</f>
        <v>0</v>
      </c>
    </row>
    <row r="13" spans="1:16" ht="96" customHeight="1">
      <c r="A13" s="14">
        <v>3</v>
      </c>
      <c r="B13" s="9" t="s">
        <v>232</v>
      </c>
      <c r="C13" s="5"/>
      <c r="D13" s="14" t="s">
        <v>233</v>
      </c>
      <c r="E13" s="16"/>
      <c r="F13" s="45">
        <v>20000</v>
      </c>
      <c r="G13" s="47">
        <f t="shared" si="0"/>
        <v>0</v>
      </c>
    </row>
    <row r="14" spans="1:16" ht="99.75" customHeight="1">
      <c r="A14" s="14">
        <v>4</v>
      </c>
      <c r="B14" s="21" t="s">
        <v>230</v>
      </c>
      <c r="C14" s="5"/>
      <c r="D14" s="14" t="s">
        <v>234</v>
      </c>
      <c r="E14" s="16"/>
      <c r="F14" s="45">
        <v>14600</v>
      </c>
      <c r="G14" s="47">
        <f t="shared" si="0"/>
        <v>0</v>
      </c>
    </row>
    <row r="15" spans="1:16" ht="101.25" customHeight="1">
      <c r="A15" s="14">
        <v>5</v>
      </c>
      <c r="B15" s="9" t="s">
        <v>235</v>
      </c>
      <c r="C15" s="5"/>
      <c r="D15" s="14" t="s">
        <v>236</v>
      </c>
      <c r="E15" s="16"/>
      <c r="F15" s="45">
        <v>8820</v>
      </c>
      <c r="G15" s="47">
        <f t="shared" si="0"/>
        <v>0</v>
      </c>
    </row>
    <row r="16" spans="1:16" ht="105.75" customHeight="1">
      <c r="A16" s="14">
        <v>6</v>
      </c>
      <c r="B16" s="21" t="s">
        <v>237</v>
      </c>
      <c r="C16" s="5"/>
      <c r="D16" s="14" t="s">
        <v>238</v>
      </c>
      <c r="E16" s="16"/>
      <c r="F16" s="45">
        <v>7650</v>
      </c>
      <c r="G16" s="47">
        <f t="shared" si="0"/>
        <v>0</v>
      </c>
    </row>
    <row r="17" spans="1:7" ht="103.5" customHeight="1">
      <c r="A17" s="14">
        <v>7</v>
      </c>
      <c r="B17" s="9" t="s">
        <v>240</v>
      </c>
      <c r="C17" s="5"/>
      <c r="D17" s="14" t="s">
        <v>239</v>
      </c>
      <c r="E17" s="16"/>
      <c r="F17" s="45">
        <v>6820</v>
      </c>
      <c r="G17" s="47">
        <f t="shared" si="0"/>
        <v>0</v>
      </c>
    </row>
    <row r="18" spans="1:7" ht="84.75" customHeight="1">
      <c r="A18" s="14">
        <v>8</v>
      </c>
      <c r="B18" s="21" t="s">
        <v>241</v>
      </c>
      <c r="C18" s="5"/>
      <c r="D18" s="14" t="s">
        <v>242</v>
      </c>
      <c r="E18" s="16"/>
      <c r="F18" s="45">
        <v>9363</v>
      </c>
      <c r="G18" s="47">
        <f t="shared" si="0"/>
        <v>0</v>
      </c>
    </row>
    <row r="19" spans="1:7" ht="105.75" customHeight="1">
      <c r="A19" s="14">
        <v>9</v>
      </c>
      <c r="B19" s="9" t="s">
        <v>243</v>
      </c>
      <c r="C19" s="5"/>
      <c r="D19" s="14" t="s">
        <v>244</v>
      </c>
      <c r="E19" s="16"/>
      <c r="F19" s="45">
        <v>5590</v>
      </c>
      <c r="G19" s="47">
        <f t="shared" si="0"/>
        <v>0</v>
      </c>
    </row>
    <row r="20" spans="1:7" ht="108" customHeight="1">
      <c r="A20" s="14">
        <v>10</v>
      </c>
      <c r="B20" s="9" t="s">
        <v>243</v>
      </c>
      <c r="C20" s="5"/>
      <c r="D20" s="14" t="s">
        <v>245</v>
      </c>
      <c r="E20" s="16"/>
      <c r="F20" s="45">
        <v>3850</v>
      </c>
      <c r="G20" s="47">
        <f t="shared" si="0"/>
        <v>0</v>
      </c>
    </row>
    <row r="21" spans="1:7" ht="15.6">
      <c r="F21" s="30" t="s">
        <v>90</v>
      </c>
      <c r="G21" s="12">
        <f>SUM(G11:G20)</f>
        <v>0</v>
      </c>
    </row>
    <row r="23" spans="1:7" ht="17.399999999999999">
      <c r="A23" s="43" t="s">
        <v>520</v>
      </c>
      <c r="B23" s="44"/>
      <c r="D23" s="10"/>
    </row>
    <row r="24" spans="1:7" ht="15.6">
      <c r="A24" s="20"/>
      <c r="B24" s="20"/>
      <c r="D24" s="10"/>
    </row>
    <row r="25" spans="1:7" ht="15.6">
      <c r="A25" s="20"/>
      <c r="B25" s="20"/>
      <c r="D25" s="10"/>
    </row>
    <row r="26" spans="1:7" ht="15.6">
      <c r="A26" s="20"/>
      <c r="B26" s="20"/>
      <c r="D26" s="10"/>
    </row>
    <row r="27" spans="1:7" ht="15.6">
      <c r="A27" s="20"/>
      <c r="B27" s="20"/>
      <c r="D27" s="10"/>
    </row>
    <row r="28" spans="1:7" ht="15.6">
      <c r="A28" s="20"/>
      <c r="B28" s="20"/>
      <c r="D28" s="10"/>
    </row>
  </sheetData>
  <mergeCells count="2">
    <mergeCell ref="B8:G8"/>
    <mergeCell ref="H5:P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Стулья и шкафы</vt:lpstr>
      <vt:lpstr>Столы</vt:lpstr>
      <vt:lpstr>Кровати</vt:lpstr>
      <vt:lpstr>Полки</vt:lpstr>
      <vt:lpstr>Полки, полотенечницы</vt:lpstr>
      <vt:lpstr>Стеллажи</vt:lpstr>
      <vt:lpstr>Стеллажи (2)</vt:lpstr>
      <vt:lpstr>Стеллажи (3)</vt:lpstr>
      <vt:lpstr>Уголки</vt:lpstr>
      <vt:lpstr>Уголки (2)</vt:lpstr>
      <vt:lpstr>Стенки</vt:lpstr>
      <vt:lpstr>Стенки 2</vt:lpstr>
      <vt:lpstr>Стенки 3</vt:lpstr>
      <vt:lpstr>Игровая</vt:lpstr>
      <vt:lpstr>Игровая (2)</vt:lpstr>
      <vt:lpstr>Игровая (3)</vt:lpstr>
      <vt:lpstr>Игровая (4)</vt:lpstr>
      <vt:lpstr>Игровая (5)</vt:lpstr>
      <vt:lpstr>Игровая (6)</vt:lpstr>
      <vt:lpstr>Игровая (7)</vt:lpstr>
      <vt:lpstr>Спортуголки</vt:lpstr>
      <vt:lpstr>Дидактические столы</vt:lpstr>
      <vt:lpstr>Уголки природы</vt:lpstr>
      <vt:lpstr>Кухонные модули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Manager3</cp:lastModifiedBy>
  <dcterms:created xsi:type="dcterms:W3CDTF">2020-08-06T08:07:11Z</dcterms:created>
  <dcterms:modified xsi:type="dcterms:W3CDTF">2024-02-01T08:04:51Z</dcterms:modified>
</cp:coreProperties>
</file>